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CUADROS_TRIMESTRALES\ZonaLibredeColón\2021\3.JULSEP2021(P)\"/>
    </mc:Choice>
  </mc:AlternateContent>
  <bookViews>
    <workbookView xWindow="0" yWindow="0" windowWidth="28800" windowHeight="11832"/>
  </bookViews>
  <sheets>
    <sheet name="Hoja1" sheetId="1" r:id="rId1"/>
  </sheets>
  <definedNames>
    <definedName name="_xlnm.Print_Area" localSheetId="0">Hoja1!$A$1:$D$32</definedName>
    <definedName name="Consulta_desde_inecp_new" localSheetId="0" hidden="1">Hoja1!$A$11:$D$33</definedName>
    <definedName name="_xlnm.Print_Titles" localSheetId="0">Hoja1!$5:$10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connections.xml><?xml version="1.0" encoding="utf-8"?>
<connections xmlns="http://schemas.openxmlformats.org/spreadsheetml/2006/main">
  <connection id="1" name="Consulta desde inecp_new" type="1" refreshedVersion="5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COD_ART_SA,ley_leyenda,  PESO_BRUTO_S, FOB_S_x000d__x000a_  FROM zl_vw_merc_s_trimestral_p"/>
  </connection>
</connections>
</file>

<file path=xl/sharedStrings.xml><?xml version="1.0" encoding="utf-8"?>
<sst xmlns="http://schemas.openxmlformats.org/spreadsheetml/2006/main" count="54" uniqueCount="54">
  <si>
    <t>COD_ART_SA</t>
  </si>
  <si>
    <t>LEY_LEYENDA</t>
  </si>
  <si>
    <t>PESO_BRUTO_S</t>
  </si>
  <si>
    <t>FOB_S</t>
  </si>
  <si>
    <t>Máquinas automáticas para tratamiento  o  procesamiento  de datos, portátiles de peso  inferior  o  igual  a 10 kg, que  estén constituidas, al menos, por  una  unidad  central  de  proceso, un teclado  y  un  visualizador, con  valor CIF inferior o igual a B/.1,000.00 por unidad.</t>
  </si>
  <si>
    <t>Perfumes  y  colonias  con  valor   CIF  superior  o  igual a B/.22.38 el litro.</t>
  </si>
  <si>
    <t>Teléfonos  móviles  (celulares), y los de otras redes inalámbricas.</t>
  </si>
  <si>
    <t>Aguas  de colonia y de tocador con  valor  CIF  superior  o igual a B/.4.43 el  litro.</t>
  </si>
  <si>
    <t>Las  demás  partes y  accesorios de vehículos automóviles de las partidas 87.01 a  87.05.</t>
  </si>
  <si>
    <t>República de Panamá</t>
  </si>
  <si>
    <t>CONTRALORÍA GENERAL DE LA REPÚBLICA</t>
  </si>
  <si>
    <t xml:space="preserve">Instituto Nacional de Estadística y Censo </t>
  </si>
  <si>
    <t>Código</t>
  </si>
  <si>
    <t>Descripción arancelaria</t>
  </si>
  <si>
    <t xml:space="preserve">Peso bruto </t>
  </si>
  <si>
    <t>(en kilos)</t>
  </si>
  <si>
    <t>(en balboas)</t>
  </si>
  <si>
    <t>Reexportación de la Zona Libre de Colón (P)</t>
  </si>
  <si>
    <t>Zapatillas  de deportes y calzados de danzas  con suela y parte superior de caucho o plástico.</t>
  </si>
  <si>
    <t>Tejidos fabricados con hilados de alta tenacidad  de nailon  o demás poliamidas o de poliésteres.</t>
  </si>
  <si>
    <t>Los demás aminoácidos y  sus  ésteres, excepto  los que  contengan  funciones  oxigenadas diferentes; sales de estos productos.</t>
  </si>
  <si>
    <t>Whisky con grado alchólico  volumétrico superior o igual a 60% vol.</t>
  </si>
  <si>
    <t>3004.90.99.00.00</t>
  </si>
  <si>
    <t>Los demás medicamentos, (excepto los  productos de las partidas 30.02,  30.05 o 30.06) constituidos por productos  mezclados o sin mezclar, preparados para usos terapéuticos o profilácticos, dosificados  o  acondicionados para la venta al por menor.</t>
  </si>
  <si>
    <t>8471.30.10.00.00</t>
  </si>
  <si>
    <t>8517.70.00.00.00</t>
  </si>
  <si>
    <t>Partes para teléfonos, incluidos los teléfonos móviles (celulares), y los de otras redes inalámbricas; los demás aparatos de transmisión o recepción de voz, imagen u  otros datos, incluidos los de comunicación en red con  o sin cable (tales  como  redes  locales  (LAN), o  extendidas (WAN)),  distintos de los aparatos  de  transmisión  o  recepción de  las partidas 84.43,  85.25,  85.27 u  85.28.</t>
  </si>
  <si>
    <t>3303.00.19.00.00</t>
  </si>
  <si>
    <t>2922.49.00.00.00</t>
  </si>
  <si>
    <t>8517.12.00.00.00</t>
  </si>
  <si>
    <t>3303.00.29.00.00</t>
  </si>
  <si>
    <t>8443.31.00.00.00</t>
  </si>
  <si>
    <t>Máquinas que efectúen dos o más de las  siguientes funciones: impresión, copia o fax, aptas  para  ser  conectadas a  una máquina automática para tratamiento o procesamiento de datos o a una red.</t>
  </si>
  <si>
    <t>2208.30.10.00.00</t>
  </si>
  <si>
    <t>4011.10.00.00.00</t>
  </si>
  <si>
    <t>Neumáticos (llantas neumáticas), nuevos de caucho, de los tipos utilizados en automóviles de turismo (incluidos los del tipo familiar (&lt;&lt;break&gt;&gt; o &lt;&lt;station wagon&gt;&gt;), y los de carrera).</t>
  </si>
  <si>
    <t>3004.20.10.00.00</t>
  </si>
  <si>
    <t>Antibióticos para uso humano, acondicionados para la venta al por menor, excepto penicilina y sus derivados.</t>
  </si>
  <si>
    <t>6404.11.00.00.10</t>
  </si>
  <si>
    <t>Calzado deportivo, con suela de caucho o plástico y  parte superior de materia textil.</t>
  </si>
  <si>
    <t>5407.10.00.00.00</t>
  </si>
  <si>
    <t>8517.62.00.00.00</t>
  </si>
  <si>
    <t>Aparatos  para la  recepción, conversión y transmisión o regeneración de voz, imagen  u  otros datos, incluidos los de conmutación  y  encaminamiento  (&lt;&lt;switching  and  routing apparatus&gt;&gt;).</t>
  </si>
  <si>
    <t>8708.99.90.00.00</t>
  </si>
  <si>
    <t>2208.30.90.00.00</t>
  </si>
  <si>
    <t>Los demás whisky.</t>
  </si>
  <si>
    <t>6402.99.10.00.00</t>
  </si>
  <si>
    <t>(P) Cifras preliminares.</t>
  </si>
  <si>
    <t xml:space="preserve"> SEGÚN DESCRIPCIÓN ARANCELARIA: JULIO A SEPTIEMBRE 2021</t>
  </si>
  <si>
    <t xml:space="preserve"> TOTAL </t>
  </si>
  <si>
    <t xml:space="preserve">Valor FOB </t>
  </si>
  <si>
    <t>Fuente: Declaración de Movimiento Comercial de la Zona Libre de Colón.</t>
  </si>
  <si>
    <t>Otras mercaderías</t>
  </si>
  <si>
    <t>REEXPORTACIÓN DE LAS PRINCIPALES MERCADERÍAS DE LA ZONA LIBRE DE COLÓN, POR PESO Y VALOR FOB,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</si>
</sst>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4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wrapText="1"/>
    </xf>
    <xf numFmtId="0" fontId="4" fillId="0" borderId="0" xfId="0" applyFont="1" applyAlignment="1">
      <alignment vertical="top" wrapText="1"/>
    </xf>
    <xf numFmtId="0" fontId="4" fillId="0" borderId="8" xfId="0" applyFont="1" applyBorder="1" applyAlignment="1">
      <alignment vertical="top" wrapText="1"/>
    </xf>
    <xf numFmtId="3" fontId="4" fillId="0" borderId="8" xfId="0" applyNumberFormat="1" applyFont="1" applyBorder="1" applyAlignment="1">
      <alignment wrapText="1"/>
    </xf>
    <xf numFmtId="0" fontId="4" fillId="0" borderId="0" xfId="0" applyFont="1" applyAlignment="1">
      <alignment horizontal="justify" vertical="top" wrapText="1"/>
    </xf>
    <xf numFmtId="0" fontId="4" fillId="0" borderId="12" xfId="0" applyFont="1" applyBorder="1" applyAlignment="1">
      <alignment vertical="top" wrapText="1"/>
    </xf>
    <xf numFmtId="3" fontId="4" fillId="0" borderId="12" xfId="0" applyNumberFormat="1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wrapText="1"/>
    </xf>
    <xf numFmtId="3" fontId="4" fillId="0" borderId="0" xfId="0" applyNumberFormat="1" applyFont="1"/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connectionId="1" autoFormatId="16" applyNumberFormats="0" applyBorderFormats="0" applyFontFormats="0" applyPatternFormats="0" applyAlignmentFormats="0" applyWidthHeightFormats="0">
  <queryTableRefresh nextId="5">
    <queryTableFields count="4">
      <queryTableField id="1" name="COD_ART_SA" tableColumnId="1"/>
      <queryTableField id="2" name="LEY_LEYENDA" tableColumnId="2"/>
      <queryTableField id="3" name="PESO_BRUTO_S" tableColumnId="3"/>
      <queryTableField id="4" name="FOB_S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D33" tableType="queryTable" totalsRowShown="0" headerRowDxfId="5" dataDxfId="4">
  <tableColumns count="4">
    <tableColumn id="1" uniqueName="1" name="COD_ART_SA" queryTableFieldId="1" dataDxfId="3"/>
    <tableColumn id="2" uniqueName="2" name="LEY_LEYENDA" queryTableFieldId="2" dataDxfId="2"/>
    <tableColumn id="3" uniqueName="3" name="PESO_BRUTO_S" queryTableFieldId="3" dataDxfId="1"/>
    <tableColumn id="4" uniqueName="4" name="FOB_S" queryTableFieldId="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showGridLines="0" tabSelected="1" zoomScaleNormal="100" workbookViewId="0">
      <selection activeCell="B8" sqref="B8:B10"/>
    </sheetView>
  </sheetViews>
  <sheetFormatPr baseColWidth="10" defaultRowHeight="14.4" x14ac:dyDescent="0.3"/>
  <cols>
    <col min="1" max="1" width="16.88671875" style="18" customWidth="1"/>
    <col min="2" max="2" width="58.5546875" style="19" customWidth="1"/>
    <col min="3" max="4" width="20.6640625" style="18" customWidth="1"/>
  </cols>
  <sheetData>
    <row r="1" spans="1:4" x14ac:dyDescent="0.3">
      <c r="A1" s="40" t="s">
        <v>9</v>
      </c>
      <c r="B1" s="40"/>
      <c r="C1" s="40"/>
      <c r="D1" s="40"/>
    </row>
    <row r="2" spans="1:4" x14ac:dyDescent="0.3">
      <c r="A2" s="41" t="s">
        <v>10</v>
      </c>
      <c r="B2" s="41"/>
      <c r="C2" s="41"/>
      <c r="D2" s="41"/>
    </row>
    <row r="3" spans="1:4" x14ac:dyDescent="0.3">
      <c r="A3" s="40" t="s">
        <v>11</v>
      </c>
      <c r="B3" s="40"/>
      <c r="C3" s="40"/>
      <c r="D3" s="40"/>
    </row>
    <row r="4" spans="1:4" x14ac:dyDescent="0.3">
      <c r="A4" s="1"/>
      <c r="B4" s="16"/>
      <c r="C4" s="2"/>
      <c r="D4" s="2"/>
    </row>
    <row r="5" spans="1:4" x14ac:dyDescent="0.3">
      <c r="A5" s="41" t="s">
        <v>53</v>
      </c>
      <c r="B5" s="41"/>
      <c r="C5" s="41"/>
      <c r="D5" s="41"/>
    </row>
    <row r="6" spans="1:4" x14ac:dyDescent="0.3">
      <c r="A6" s="41" t="s">
        <v>48</v>
      </c>
      <c r="B6" s="41"/>
      <c r="C6" s="41"/>
      <c r="D6" s="41"/>
    </row>
    <row r="7" spans="1:4" x14ac:dyDescent="0.3">
      <c r="A7" s="3"/>
      <c r="B7" s="17"/>
      <c r="C7" s="4"/>
      <c r="D7" s="4"/>
    </row>
    <row r="8" spans="1:4" x14ac:dyDescent="0.3">
      <c r="A8" s="32" t="s">
        <v>12</v>
      </c>
      <c r="B8" s="35" t="s">
        <v>13</v>
      </c>
      <c r="C8" s="38" t="s">
        <v>17</v>
      </c>
      <c r="D8" s="39"/>
    </row>
    <row r="9" spans="1:4" x14ac:dyDescent="0.3">
      <c r="A9" s="33"/>
      <c r="B9" s="36"/>
      <c r="C9" s="5" t="s">
        <v>14</v>
      </c>
      <c r="D9" s="6" t="s">
        <v>50</v>
      </c>
    </row>
    <row r="10" spans="1:4" x14ac:dyDescent="0.3">
      <c r="A10" s="34"/>
      <c r="B10" s="37"/>
      <c r="C10" s="7" t="s">
        <v>15</v>
      </c>
      <c r="D10" s="8" t="s">
        <v>16</v>
      </c>
    </row>
    <row r="11" spans="1:4" hidden="1" x14ac:dyDescent="0.3">
      <c r="A11" s="18" t="s">
        <v>0</v>
      </c>
      <c r="B11" s="19" t="s">
        <v>1</v>
      </c>
      <c r="C11" s="18" t="s">
        <v>2</v>
      </c>
      <c r="D11" s="18" t="s">
        <v>3</v>
      </c>
    </row>
    <row r="12" spans="1:4" s="10" customFormat="1" ht="20.100000000000001" customHeight="1" x14ac:dyDescent="0.3">
      <c r="A12" s="20"/>
      <c r="B12" s="21" t="s">
        <v>49</v>
      </c>
      <c r="C12" s="22">
        <v>205482437</v>
      </c>
      <c r="D12" s="22">
        <v>2487675225</v>
      </c>
    </row>
    <row r="13" spans="1:4" s="9" customFormat="1" ht="55.05" customHeight="1" x14ac:dyDescent="0.3">
      <c r="A13" s="23" t="s">
        <v>22</v>
      </c>
      <c r="B13" s="24" t="s">
        <v>23</v>
      </c>
      <c r="C13" s="25">
        <v>3446540</v>
      </c>
      <c r="D13" s="25">
        <v>370404803</v>
      </c>
    </row>
    <row r="14" spans="1:4" s="9" customFormat="1" ht="55.95" customHeight="1" x14ac:dyDescent="0.3">
      <c r="A14" s="23" t="s">
        <v>24</v>
      </c>
      <c r="B14" s="24" t="s">
        <v>4</v>
      </c>
      <c r="C14" s="25">
        <v>576519</v>
      </c>
      <c r="D14" s="25">
        <v>78057605</v>
      </c>
    </row>
    <row r="15" spans="1:4" s="9" customFormat="1" ht="94.95" customHeight="1" x14ac:dyDescent="0.3">
      <c r="A15" s="26" t="s">
        <v>25</v>
      </c>
      <c r="B15" s="24" t="s">
        <v>26</v>
      </c>
      <c r="C15" s="25">
        <v>914907</v>
      </c>
      <c r="D15" s="25">
        <v>61781299</v>
      </c>
    </row>
    <row r="16" spans="1:4" s="9" customFormat="1" ht="28.05" customHeight="1" x14ac:dyDescent="0.3">
      <c r="A16" s="23" t="s">
        <v>27</v>
      </c>
      <c r="B16" s="24" t="s">
        <v>5</v>
      </c>
      <c r="C16" s="25">
        <v>464306</v>
      </c>
      <c r="D16" s="25">
        <v>40457541</v>
      </c>
    </row>
    <row r="17" spans="1:4" s="9" customFormat="1" ht="28.05" customHeight="1" x14ac:dyDescent="0.3">
      <c r="A17" s="23" t="s">
        <v>28</v>
      </c>
      <c r="B17" s="24" t="s">
        <v>20</v>
      </c>
      <c r="C17" s="25">
        <v>2244</v>
      </c>
      <c r="D17" s="25">
        <v>38617537</v>
      </c>
    </row>
    <row r="18" spans="1:4" s="9" customFormat="1" x14ac:dyDescent="0.3">
      <c r="A18" s="23" t="s">
        <v>29</v>
      </c>
      <c r="B18" s="24" t="s">
        <v>6</v>
      </c>
      <c r="C18" s="25">
        <v>169477</v>
      </c>
      <c r="D18" s="25">
        <v>35573391</v>
      </c>
    </row>
    <row r="19" spans="1:4" s="9" customFormat="1" ht="28.05" customHeight="1" x14ac:dyDescent="0.3">
      <c r="A19" s="23" t="s">
        <v>30</v>
      </c>
      <c r="B19" s="24" t="s">
        <v>7</v>
      </c>
      <c r="C19" s="25">
        <v>810468</v>
      </c>
      <c r="D19" s="25">
        <v>33869625</v>
      </c>
    </row>
    <row r="20" spans="1:4" s="9" customFormat="1" ht="42" customHeight="1" x14ac:dyDescent="0.3">
      <c r="A20" s="23" t="s">
        <v>31</v>
      </c>
      <c r="B20" s="24" t="s">
        <v>32</v>
      </c>
      <c r="C20" s="25">
        <v>2165119</v>
      </c>
      <c r="D20" s="25">
        <v>32990061</v>
      </c>
    </row>
    <row r="21" spans="1:4" s="9" customFormat="1" x14ac:dyDescent="0.3">
      <c r="A21" s="23" t="s">
        <v>33</v>
      </c>
      <c r="B21" s="24" t="s">
        <v>21</v>
      </c>
      <c r="C21" s="25">
        <v>4337092</v>
      </c>
      <c r="D21" s="25">
        <v>28305295</v>
      </c>
    </row>
    <row r="22" spans="1:4" s="9" customFormat="1" ht="39.6" x14ac:dyDescent="0.3">
      <c r="A22" s="23" t="s">
        <v>34</v>
      </c>
      <c r="B22" s="24" t="s">
        <v>35</v>
      </c>
      <c r="C22" s="25">
        <v>5419691</v>
      </c>
      <c r="D22" s="25">
        <v>27430854</v>
      </c>
    </row>
    <row r="23" spans="1:4" s="9" customFormat="1" ht="26.4" x14ac:dyDescent="0.3">
      <c r="A23" s="23" t="s">
        <v>36</v>
      </c>
      <c r="B23" s="24" t="s">
        <v>37</v>
      </c>
      <c r="C23" s="25">
        <v>126728</v>
      </c>
      <c r="D23" s="25">
        <v>27046163</v>
      </c>
    </row>
    <row r="24" spans="1:4" s="9" customFormat="1" ht="28.95" customHeight="1" x14ac:dyDescent="0.3">
      <c r="A24" s="23" t="s">
        <v>38</v>
      </c>
      <c r="B24" s="24" t="s">
        <v>39</v>
      </c>
      <c r="C24" s="25">
        <v>1174678</v>
      </c>
      <c r="D24" s="25">
        <v>27004890</v>
      </c>
    </row>
    <row r="25" spans="1:4" s="9" customFormat="1" ht="26.4" x14ac:dyDescent="0.3">
      <c r="A25" s="23" t="s">
        <v>40</v>
      </c>
      <c r="B25" s="24" t="s">
        <v>19</v>
      </c>
      <c r="C25" s="25">
        <v>5314507</v>
      </c>
      <c r="D25" s="25">
        <v>26904630</v>
      </c>
    </row>
    <row r="26" spans="1:4" s="9" customFormat="1" ht="42" customHeight="1" x14ac:dyDescent="0.3">
      <c r="A26" s="23" t="s">
        <v>41</v>
      </c>
      <c r="B26" s="24" t="s">
        <v>42</v>
      </c>
      <c r="C26" s="25">
        <v>420723</v>
      </c>
      <c r="D26" s="25">
        <v>26248772</v>
      </c>
    </row>
    <row r="27" spans="1:4" s="9" customFormat="1" ht="28.05" customHeight="1" x14ac:dyDescent="0.3">
      <c r="A27" s="23" t="s">
        <v>43</v>
      </c>
      <c r="B27" s="24" t="s">
        <v>8</v>
      </c>
      <c r="C27" s="25">
        <v>3200652</v>
      </c>
      <c r="D27" s="25">
        <v>22731412</v>
      </c>
    </row>
    <row r="28" spans="1:4" s="9" customFormat="1" x14ac:dyDescent="0.3">
      <c r="A28" s="23" t="s">
        <v>44</v>
      </c>
      <c r="B28" s="24" t="s">
        <v>45</v>
      </c>
      <c r="C28" s="25">
        <v>3243098</v>
      </c>
      <c r="D28" s="25">
        <v>21539709</v>
      </c>
    </row>
    <row r="29" spans="1:4" s="9" customFormat="1" ht="26.4" x14ac:dyDescent="0.3">
      <c r="A29" s="23" t="s">
        <v>46</v>
      </c>
      <c r="B29" s="24" t="s">
        <v>18</v>
      </c>
      <c r="C29" s="25">
        <v>2028906</v>
      </c>
      <c r="D29" s="25">
        <v>20646352</v>
      </c>
    </row>
    <row r="30" spans="1:4" s="12" customFormat="1" ht="25.05" customHeight="1" x14ac:dyDescent="0.3">
      <c r="A30" s="13"/>
      <c r="B30" s="42" t="s">
        <v>52</v>
      </c>
      <c r="C30" s="14">
        <f>C12-SUM(C13:C29)</f>
        <v>171666782</v>
      </c>
      <c r="D30" s="15">
        <f>D12-SUM(D13:D29)</f>
        <v>1568065286</v>
      </c>
    </row>
    <row r="31" spans="1:4" s="9" customFormat="1" ht="20.100000000000001" customHeight="1" x14ac:dyDescent="0.3">
      <c r="A31" s="11" t="s">
        <v>47</v>
      </c>
      <c r="B31" s="27"/>
      <c r="C31" s="28"/>
      <c r="D31" s="28"/>
    </row>
    <row r="32" spans="1:4" s="9" customFormat="1" x14ac:dyDescent="0.3">
      <c r="A32" s="11" t="s">
        <v>51</v>
      </c>
      <c r="B32" s="29"/>
      <c r="C32" s="30"/>
      <c r="D32" s="30"/>
    </row>
    <row r="33" spans="1:4" s="9" customFormat="1" ht="20.100000000000001" customHeight="1" x14ac:dyDescent="0.3">
      <c r="A33" s="29"/>
      <c r="B33" s="29"/>
      <c r="C33" s="30"/>
      <c r="D33" s="30"/>
    </row>
    <row r="34" spans="1:4" s="9" customFormat="1" x14ac:dyDescent="0.3">
      <c r="A34" s="11"/>
      <c r="B34" s="29"/>
      <c r="C34" s="30"/>
      <c r="D34" s="30"/>
    </row>
    <row r="35" spans="1:4" s="9" customFormat="1" x14ac:dyDescent="0.3">
      <c r="A35" s="18"/>
      <c r="B35" s="19"/>
      <c r="C35" s="31"/>
      <c r="D35" s="31"/>
    </row>
    <row r="36" spans="1:4" s="9" customFormat="1" x14ac:dyDescent="0.3">
      <c r="A36" s="18"/>
      <c r="B36" s="19"/>
      <c r="C36" s="31"/>
      <c r="D36" s="31"/>
    </row>
    <row r="37" spans="1:4" s="9" customFormat="1" x14ac:dyDescent="0.3">
      <c r="A37" s="18"/>
      <c r="B37" s="19"/>
      <c r="C37" s="31"/>
      <c r="D37" s="31"/>
    </row>
    <row r="38" spans="1:4" s="9" customFormat="1" x14ac:dyDescent="0.3">
      <c r="A38" s="18"/>
      <c r="B38" s="19"/>
      <c r="C38" s="31"/>
      <c r="D38" s="31"/>
    </row>
  </sheetData>
  <mergeCells count="8">
    <mergeCell ref="A8:A10"/>
    <mergeCell ref="B8:B10"/>
    <mergeCell ref="C8:D8"/>
    <mergeCell ref="A1:D1"/>
    <mergeCell ref="A2:D2"/>
    <mergeCell ref="A3:D3"/>
    <mergeCell ref="A5:D5"/>
    <mergeCell ref="A6:D6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Victor Morales</cp:lastModifiedBy>
  <cp:lastPrinted>2021-11-30T19:32:19Z</cp:lastPrinted>
  <dcterms:created xsi:type="dcterms:W3CDTF">2019-08-14T20:47:05Z</dcterms:created>
  <dcterms:modified xsi:type="dcterms:W3CDTF">2021-11-30T19:34:55Z</dcterms:modified>
</cp:coreProperties>
</file>