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INA\GINA_ZL\CUADROS 2019\PRINCIPALES\OCTDIC2019(P)\"/>
    </mc:Choice>
  </mc:AlternateContent>
  <bookViews>
    <workbookView xWindow="0" yWindow="0" windowWidth="27375" windowHeight="10845"/>
  </bookViews>
  <sheets>
    <sheet name="Hoja1" sheetId="1" r:id="rId1"/>
  </sheets>
  <definedNames>
    <definedName name="_xlnm.Print_Area" localSheetId="0">Hoja1!$A$1:$D$62</definedName>
    <definedName name="Consulta_desde_inecp_new" localSheetId="0" hidden="1">Hoja1!$A$11:$D$60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<sst xmlns="http://schemas.openxmlformats.org/spreadsheetml/2006/main" count="124" uniqueCount="88">
  <si>
    <t>COD_ART_SA</t>
  </si>
  <si>
    <t>LEY_LEYENDA</t>
  </si>
  <si>
    <t>PESO_BRUTO</t>
  </si>
  <si>
    <t>CIF</t>
  </si>
  <si>
    <t>3004.90.99.00</t>
  </si>
  <si>
    <t>8517.12.00.00</t>
  </si>
  <si>
    <t>8471.30.10.00</t>
  </si>
  <si>
    <t>8517.70.00.00</t>
  </si>
  <si>
    <t>6403.19.00.00</t>
  </si>
  <si>
    <t>7113.19.00.00</t>
  </si>
  <si>
    <t>3303.00.19.00</t>
  </si>
  <si>
    <t>2402.20.00.00</t>
  </si>
  <si>
    <t>Cigarrillos que contengan tabaco.</t>
  </si>
  <si>
    <t>4011.10.00.00</t>
  </si>
  <si>
    <t>8528.72.90.00</t>
  </si>
  <si>
    <t>5407.10.00.00</t>
  </si>
  <si>
    <t>3303.00.29.00</t>
  </si>
  <si>
    <t>6404.11.00.00</t>
  </si>
  <si>
    <t>6402.99.10.00</t>
  </si>
  <si>
    <t>6204.62.29.00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</si>
  <si>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</si>
  <si>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</si>
  <si>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</si>
  <si>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</si>
  <si>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</si>
  <si>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</si>
  <si>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</si>
  <si>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</si>
  <si>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</si>
  <si>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(en kilos)</t>
  </si>
  <si>
    <t>(en balboas)</t>
  </si>
  <si>
    <t>Otras mercaderías</t>
  </si>
  <si>
    <t>(P) Cifras preliminares.</t>
  </si>
  <si>
    <t>Teléfonos móviles (celulares) y los de otras redes inalámbricas.</t>
  </si>
  <si>
    <t>con valor CIF inferior o igual a B/.1,000.00 por unidad.</t>
  </si>
  <si>
    <t>natural o regenerado  y  parte superior de cuero natural.</t>
  </si>
  <si>
    <t>Perfumes y colonias con valor CIF superior o igual a B/.22.38 el litro.</t>
  </si>
  <si>
    <t xml:space="preserve">Los demás pantalones largos para mujeres o niñas, de algodón. </t>
  </si>
  <si>
    <t>Fuente: Declaración de Movimiento Comercial de la Zona Libre de Colón.</t>
  </si>
  <si>
    <t>TOTAL</t>
  </si>
  <si>
    <t xml:space="preserve"> SEGÚN DESCRIPCIÓN ARANCELARIA:  OCTUBRE A DICIEMBRE DE 2019</t>
  </si>
  <si>
    <t>2934.99.90.00</t>
  </si>
  <si>
    <t xml:space="preserve">Los demás ácidos nucléicos y sus sales; aunque no sean de constitución </t>
  </si>
  <si>
    <t xml:space="preserve">química definida; los demás compuestos heterocíclicos, excepto sultonas, </t>
  </si>
  <si>
    <t xml:space="preserve">sultamas y anhídrido isatóico. </t>
  </si>
  <si>
    <t>2208.30.10.00</t>
  </si>
  <si>
    <t xml:space="preserve">Calzado de deporte; calzado de tenis, baloncesto, gimnasia, entrenamiento y </t>
  </si>
  <si>
    <t>calzados similares con suela de caucho o plástico y parte superior de materia</t>
  </si>
  <si>
    <t>textil.</t>
  </si>
  <si>
    <t>3004.32.20.00</t>
  </si>
  <si>
    <t xml:space="preserve">Medicamentos que contengan hormonas corticosteroides, sus derivados y </t>
  </si>
  <si>
    <t xml:space="preserve">análogos estructurales, para uso veterinario, acondicionados para la venta al </t>
  </si>
  <si>
    <t>por menor.</t>
  </si>
  <si>
    <t xml:space="preserve"> </t>
  </si>
  <si>
    <t xml:space="preserve">  </t>
  </si>
  <si>
    <t>Los demás medicamentos, (excepto los productos  de  las  partidas 30.02,</t>
  </si>
  <si>
    <t xml:space="preserve">30.05 o 30.06), constituidos por productos mezclados  o  sin  mezclar,  </t>
  </si>
  <si>
    <t>preparados para usos terapéuticos o profilácticos, dosificados o acondiciona-</t>
  </si>
  <si>
    <t>dos para la venta al por menor.</t>
  </si>
  <si>
    <t>Máquinas  automáticas  para  tratamiento  o  procesamiento  de  datos,</t>
  </si>
  <si>
    <t>portátiles  de  peso  inferior  o  igual  a  10 kg, que estén  constituidas,  al</t>
  </si>
  <si>
    <t>menos, por  una  unidad  central  de  proceso, un  teclado  y un visualizador</t>
  </si>
  <si>
    <t>Partes  para  teléfonos,  incluidos  los  teléfonos móviles (celulares), y  los</t>
  </si>
  <si>
    <t>de otras redes inalámbricas; los demás aparatos de transmisión o recepción</t>
  </si>
  <si>
    <t xml:space="preserve">de voz, imagen u otros  datos, incluidos los de comunicación en  red con o </t>
  </si>
  <si>
    <t xml:space="preserve">sin cable (tales como redes locales  (LAN), o extendidas  (WAN)), distintos  </t>
  </si>
  <si>
    <t>85.27 u  85.28.</t>
  </si>
  <si>
    <t xml:space="preserve">de  los  aparatos de transmisión o recepción de las partidas 84.43, 85.25,   </t>
  </si>
  <si>
    <t>Los  demás  calzados  de  deporte  con  suela  de  caucho, plástico,  cuero</t>
  </si>
  <si>
    <t>Neumáticos (llantas neumáticas), nuevos de caucho, de los tipos utilizados</t>
  </si>
  <si>
    <t>en automóviles de turismo (incluidos  los  del tipo familiar ("break" o "station</t>
  </si>
  <si>
    <t>el litro.</t>
  </si>
  <si>
    <t xml:space="preserve">Aguas  de  colonia  y  de tocador con  valor  CIF superior o  igual a B/.4.43 </t>
  </si>
  <si>
    <t>Artículos de joyería y sus partes, de los  demás  metales  preciosos, incluso</t>
  </si>
  <si>
    <t>revestido o chapados de metal precioso (plaqué).</t>
  </si>
  <si>
    <t xml:space="preserve">Los demás aparatos receptores de televisión, incluso con aparato receptor </t>
  </si>
  <si>
    <t xml:space="preserve"> en colores.</t>
  </si>
  <si>
    <t>de radiodifusión o grabación o reproducción de sonido o imagen incorporados,</t>
  </si>
  <si>
    <t>Zapatillas  de deportes y calzados de danzas  con suela y  parte superior de</t>
  </si>
  <si>
    <t>caucho o plástico.</t>
  </si>
  <si>
    <t>wagon"), y los de carrera).</t>
  </si>
  <si>
    <t xml:space="preserve">Whisky con grado alcohólico volumétrico superior o igual a 60% vol.  </t>
  </si>
  <si>
    <t>Tejidos fabricados con hilados de alta tenacidad de nailon o demás poliami-</t>
  </si>
  <si>
    <t>das o poliésteres.</t>
  </si>
  <si>
    <t>8517.62.00.00</t>
  </si>
  <si>
    <t>Aparatos para la recepción, conversión y transmisión o regeneración de</t>
  </si>
  <si>
    <t xml:space="preserve">voz,  imagen  u  otros  datos,  incluidos  los  de  conmutación y encami-                    </t>
  </si>
  <si>
    <t xml:space="preserve">namiento ("switching androuting apparatus").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</si>
</sst>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/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9" fontId="1" fillId="0" borderId="5" xfId="0" applyNumberFormat="1" applyFont="1" applyFill="1" applyBorder="1"/>
    <xf numFmtId="1" fontId="1" fillId="0" borderId="5" xfId="0" applyNumberFormat="1" applyFont="1" applyBorder="1"/>
    <xf numFmtId="49" fontId="1" fillId="0" borderId="5" xfId="0" applyNumberFormat="1" applyFont="1" applyFill="1" applyBorder="1" applyAlignment="1">
      <alignment vertical="top"/>
    </xf>
    <xf numFmtId="0" fontId="5" fillId="0" borderId="5" xfId="0" applyFont="1" applyBorder="1" applyAlignment="1">
      <alignment horizontal="justify" vertical="justify" wrapText="1"/>
    </xf>
    <xf numFmtId="0" fontId="3" fillId="0" borderId="0" xfId="0" applyFont="1" applyBorder="1" applyAlignment="1">
      <alignment vertical="top" wrapText="1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/>
    <xf numFmtId="3" fontId="0" fillId="0" borderId="0" xfId="0" applyNumberFormat="1" applyBorder="1" applyAlignment="1">
      <alignment wrapText="1"/>
    </xf>
    <xf numFmtId="0" fontId="0" fillId="0" borderId="0" xfId="0" applyBorder="1"/>
    <xf numFmtId="0" fontId="3" fillId="0" borderId="5" xfId="0" applyFont="1" applyBorder="1"/>
    <xf numFmtId="3" fontId="3" fillId="0" borderId="5" xfId="0" applyNumberFormat="1" applyFont="1" applyBorder="1" applyAlignment="1">
      <alignment wrapText="1"/>
    </xf>
    <xf numFmtId="3" fontId="3" fillId="0" borderId="3" xfId="0" applyNumberFormat="1" applyFont="1" applyBorder="1"/>
    <xf numFmtId="3" fontId="3" fillId="0" borderId="0" xfId="0" applyNumberFormat="1" applyFont="1"/>
    <xf numFmtId="3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Border="1"/>
    <xf numFmtId="3" fontId="0" fillId="0" borderId="0" xfId="0" applyNumberFormat="1" applyBorder="1"/>
    <xf numFmtId="3" fontId="3" fillId="0" borderId="0" xfId="0" applyNumberFormat="1" applyFont="1" applyBorder="1" applyAlignment="1">
      <alignment vertical="center" wrapText="1"/>
    </xf>
    <xf numFmtId="49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" tableColumnId="3"/>
      <queryTableField id="4" name="CI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60" tableType="queryTable" totalsRowShown="0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" queryTableFieldId="3" dataDxfId="1"/>
    <tableColumn id="4" uniqueName="4" name="CIF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37" zoomScaleNormal="100" workbookViewId="0">
      <selection activeCell="D62" sqref="D62"/>
    </sheetView>
  </sheetViews>
  <sheetFormatPr baseColWidth="10" defaultRowHeight="15" x14ac:dyDescent="0.25"/>
  <cols>
    <col min="1" max="1" width="12.5703125" customWidth="1"/>
    <col min="2" max="2" width="64.28515625" customWidth="1"/>
    <col min="3" max="4" width="18.7109375" style="1" customWidth="1"/>
    <col min="8" max="9" width="12.7109375" bestFit="1" customWidth="1"/>
  </cols>
  <sheetData>
    <row r="1" spans="1:8" x14ac:dyDescent="0.25">
      <c r="A1" s="44" t="s">
        <v>20</v>
      </c>
      <c r="B1" s="44"/>
      <c r="C1" s="44"/>
      <c r="D1" s="44"/>
    </row>
    <row r="2" spans="1:8" x14ac:dyDescent="0.25">
      <c r="A2" s="45" t="s">
        <v>21</v>
      </c>
      <c r="B2" s="45"/>
      <c r="C2" s="45"/>
      <c r="D2" s="45"/>
    </row>
    <row r="3" spans="1:8" x14ac:dyDescent="0.25">
      <c r="A3" s="44" t="s">
        <v>22</v>
      </c>
      <c r="B3" s="44"/>
      <c r="C3" s="44"/>
      <c r="D3" s="44"/>
    </row>
    <row r="4" spans="1:8" ht="9.9499999999999993" customHeight="1" x14ac:dyDescent="0.25">
      <c r="A4" s="2"/>
      <c r="B4" s="3"/>
      <c r="C4" s="4"/>
      <c r="D4" s="4"/>
    </row>
    <row r="5" spans="1:8" x14ac:dyDescent="0.25">
      <c r="A5" s="45" t="s">
        <v>23</v>
      </c>
      <c r="B5" s="45"/>
      <c r="C5" s="45"/>
      <c r="D5" s="45"/>
    </row>
    <row r="6" spans="1:8" x14ac:dyDescent="0.25">
      <c r="A6" s="45" t="s">
        <v>40</v>
      </c>
      <c r="B6" s="45"/>
      <c r="C6" s="45"/>
      <c r="D6" s="45"/>
    </row>
    <row r="7" spans="1:8" ht="9.9499999999999993" customHeight="1" x14ac:dyDescent="0.25">
      <c r="A7" s="5"/>
      <c r="B7" s="5"/>
      <c r="C7" s="6"/>
      <c r="D7" s="6"/>
    </row>
    <row r="8" spans="1:8" x14ac:dyDescent="0.25">
      <c r="A8" s="36" t="s">
        <v>24</v>
      </c>
      <c r="B8" s="39" t="s">
        <v>25</v>
      </c>
      <c r="C8" s="42" t="s">
        <v>26</v>
      </c>
      <c r="D8" s="43"/>
    </row>
    <row r="9" spans="1:8" x14ac:dyDescent="0.25">
      <c r="A9" s="37"/>
      <c r="B9" s="40"/>
      <c r="C9" s="7" t="s">
        <v>27</v>
      </c>
      <c r="D9" s="8" t="s">
        <v>28</v>
      </c>
    </row>
    <row r="10" spans="1:8" x14ac:dyDescent="0.25">
      <c r="A10" s="38"/>
      <c r="B10" s="41"/>
      <c r="C10" s="9" t="s">
        <v>29</v>
      </c>
      <c r="D10" s="10" t="s">
        <v>30</v>
      </c>
      <c r="H10" s="28"/>
    </row>
    <row r="11" spans="1:8" hidden="1" x14ac:dyDescent="0.25">
      <c r="A11" t="s">
        <v>0</v>
      </c>
      <c r="B11" t="s">
        <v>1</v>
      </c>
      <c r="C11" s="1" t="s">
        <v>2</v>
      </c>
      <c r="D11" s="1" t="s">
        <v>3</v>
      </c>
      <c r="H11" s="28"/>
    </row>
    <row r="12" spans="1:8" ht="24.95" customHeight="1" x14ac:dyDescent="0.25">
      <c r="A12" s="11"/>
      <c r="B12" s="25" t="s">
        <v>39</v>
      </c>
      <c r="C12" s="21">
        <v>221375806</v>
      </c>
      <c r="D12" s="22">
        <v>2014591622</v>
      </c>
      <c r="H12" s="28"/>
    </row>
    <row r="13" spans="1:8" ht="14.1" customHeight="1" x14ac:dyDescent="0.25">
      <c r="A13" s="14" t="s">
        <v>4</v>
      </c>
      <c r="B13" s="17" t="s">
        <v>55</v>
      </c>
      <c r="C13" s="31"/>
      <c r="D13" s="32" t="s">
        <v>53</v>
      </c>
      <c r="H13" s="28"/>
    </row>
    <row r="14" spans="1:8" ht="14.1" customHeight="1" x14ac:dyDescent="0.25">
      <c r="A14" s="14"/>
      <c r="B14" s="17" t="s">
        <v>56</v>
      </c>
      <c r="C14" s="12"/>
      <c r="D14" s="13" t="s">
        <v>53</v>
      </c>
      <c r="H14" s="28"/>
    </row>
    <row r="15" spans="1:8" ht="14.1" customHeight="1" x14ac:dyDescent="0.25">
      <c r="A15" s="14"/>
      <c r="B15" s="17" t="s">
        <v>57</v>
      </c>
      <c r="C15" s="12"/>
      <c r="D15" s="13" t="s">
        <v>53</v>
      </c>
      <c r="H15" s="28"/>
    </row>
    <row r="16" spans="1:8" ht="14.1" customHeight="1" x14ac:dyDescent="0.25">
      <c r="A16" s="14"/>
      <c r="B16" s="17" t="s">
        <v>58</v>
      </c>
      <c r="C16" s="30">
        <v>2831782</v>
      </c>
      <c r="D16" s="30">
        <v>221920357</v>
      </c>
      <c r="F16" s="28"/>
      <c r="H16" s="28"/>
    </row>
    <row r="17" spans="1:8" ht="14.1" customHeight="1" x14ac:dyDescent="0.25">
      <c r="A17" s="14" t="s">
        <v>5</v>
      </c>
      <c r="B17" s="17" t="s">
        <v>33</v>
      </c>
      <c r="C17" s="30">
        <v>313431</v>
      </c>
      <c r="D17" s="30">
        <v>87260313</v>
      </c>
      <c r="F17" s="28"/>
      <c r="H17" s="28"/>
    </row>
    <row r="18" spans="1:8" ht="14.1" customHeight="1" x14ac:dyDescent="0.25">
      <c r="A18" s="14" t="s">
        <v>6</v>
      </c>
      <c r="B18" s="18" t="s">
        <v>59</v>
      </c>
      <c r="C18" s="31" t="s">
        <v>53</v>
      </c>
      <c r="D18" s="32" t="s">
        <v>53</v>
      </c>
      <c r="F18" s="27"/>
      <c r="G18" s="27"/>
      <c r="H18" s="28"/>
    </row>
    <row r="19" spans="1:8" ht="14.1" customHeight="1" x14ac:dyDescent="0.25">
      <c r="A19" s="14"/>
      <c r="B19" s="18" t="s">
        <v>60</v>
      </c>
      <c r="C19" s="31" t="s">
        <v>54</v>
      </c>
      <c r="D19" s="32" t="s">
        <v>53</v>
      </c>
      <c r="F19" s="27"/>
      <c r="G19" s="27"/>
      <c r="H19" s="28"/>
    </row>
    <row r="20" spans="1:8" ht="14.1" customHeight="1" x14ac:dyDescent="0.25">
      <c r="A20" s="14"/>
      <c r="B20" s="18" t="s">
        <v>61</v>
      </c>
      <c r="C20" s="31"/>
      <c r="D20" s="32" t="s">
        <v>53</v>
      </c>
      <c r="F20" s="27"/>
      <c r="G20" s="27"/>
      <c r="H20" s="28"/>
    </row>
    <row r="21" spans="1:8" ht="14.1" customHeight="1" x14ac:dyDescent="0.25">
      <c r="A21" s="14"/>
      <c r="B21" s="18" t="s">
        <v>34</v>
      </c>
      <c r="C21" s="12">
        <v>359374</v>
      </c>
      <c r="D21" s="33">
        <v>48022693</v>
      </c>
      <c r="F21" s="27"/>
      <c r="G21" s="27"/>
      <c r="H21" s="28"/>
    </row>
    <row r="22" spans="1:8" ht="14.1" customHeight="1" x14ac:dyDescent="0.25">
      <c r="A22" s="14" t="s">
        <v>7</v>
      </c>
      <c r="B22" s="18" t="s">
        <v>62</v>
      </c>
      <c r="C22" s="31"/>
      <c r="D22" s="32" t="s">
        <v>53</v>
      </c>
      <c r="F22" s="28"/>
      <c r="H22" s="28"/>
    </row>
    <row r="23" spans="1:8" ht="14.1" customHeight="1" x14ac:dyDescent="0.25">
      <c r="A23" s="14"/>
      <c r="B23" s="16" t="s">
        <v>63</v>
      </c>
      <c r="C23" s="31"/>
      <c r="D23" s="32" t="s">
        <v>53</v>
      </c>
      <c r="F23" s="28"/>
      <c r="H23" s="28"/>
    </row>
    <row r="24" spans="1:8" ht="14.1" customHeight="1" x14ac:dyDescent="0.25">
      <c r="A24" s="14"/>
      <c r="B24" s="16" t="s">
        <v>64</v>
      </c>
      <c r="C24" s="31"/>
      <c r="D24" s="32" t="s">
        <v>53</v>
      </c>
      <c r="F24" s="28"/>
      <c r="H24" s="28"/>
    </row>
    <row r="25" spans="1:8" ht="14.1" customHeight="1" x14ac:dyDescent="0.25">
      <c r="A25" s="14"/>
      <c r="B25" s="16" t="s">
        <v>65</v>
      </c>
      <c r="C25" s="31"/>
      <c r="D25" s="32" t="s">
        <v>53</v>
      </c>
      <c r="H25" s="28"/>
    </row>
    <row r="26" spans="1:8" ht="14.1" customHeight="1" x14ac:dyDescent="0.25">
      <c r="A26" s="14"/>
      <c r="B26" s="16" t="s">
        <v>67</v>
      </c>
      <c r="C26" s="31"/>
      <c r="D26" s="32" t="s">
        <v>53</v>
      </c>
      <c r="H26" s="28"/>
    </row>
    <row r="27" spans="1:8" ht="14.1" customHeight="1" x14ac:dyDescent="0.25">
      <c r="A27" s="14"/>
      <c r="B27" s="16" t="s">
        <v>66</v>
      </c>
      <c r="C27" s="12">
        <v>921968</v>
      </c>
      <c r="D27" s="33">
        <v>41291912</v>
      </c>
      <c r="G27" s="28"/>
      <c r="H27" s="28"/>
    </row>
    <row r="28" spans="1:8" ht="14.1" customHeight="1" x14ac:dyDescent="0.25">
      <c r="A28" s="14" t="s">
        <v>8</v>
      </c>
      <c r="B28" s="16" t="s">
        <v>68</v>
      </c>
      <c r="C28" s="31"/>
      <c r="D28" s="32" t="s">
        <v>53</v>
      </c>
      <c r="G28" s="28"/>
      <c r="H28" s="28"/>
    </row>
    <row r="29" spans="1:8" ht="14.1" customHeight="1" x14ac:dyDescent="0.25">
      <c r="A29" s="14"/>
      <c r="B29" s="16" t="s">
        <v>35</v>
      </c>
      <c r="C29" s="12">
        <v>1238447</v>
      </c>
      <c r="D29" s="33">
        <v>40904016</v>
      </c>
      <c r="G29" s="28"/>
      <c r="H29" s="28"/>
    </row>
    <row r="30" spans="1:8" ht="14.1" customHeight="1" x14ac:dyDescent="0.25">
      <c r="A30" s="14" t="s">
        <v>10</v>
      </c>
      <c r="B30" s="17" t="s">
        <v>36</v>
      </c>
      <c r="C30" s="12">
        <v>550732</v>
      </c>
      <c r="D30" s="33">
        <v>38216881</v>
      </c>
      <c r="G30" s="28"/>
      <c r="H30" s="28"/>
    </row>
    <row r="31" spans="1:8" ht="14.1" customHeight="1" x14ac:dyDescent="0.25">
      <c r="A31" s="14" t="s">
        <v>13</v>
      </c>
      <c r="B31" s="16" t="s">
        <v>69</v>
      </c>
      <c r="C31" s="31"/>
      <c r="D31" s="32" t="s">
        <v>53</v>
      </c>
      <c r="G31" s="33"/>
      <c r="H31" s="28"/>
    </row>
    <row r="32" spans="1:8" ht="14.1" customHeight="1" x14ac:dyDescent="0.25">
      <c r="A32" s="14"/>
      <c r="B32" s="16" t="s">
        <v>70</v>
      </c>
      <c r="C32" s="31"/>
      <c r="D32" s="32" t="s">
        <v>53</v>
      </c>
      <c r="G32" s="33"/>
      <c r="H32" s="33"/>
    </row>
    <row r="33" spans="1:9" ht="14.1" customHeight="1" x14ac:dyDescent="0.25">
      <c r="A33" s="14"/>
      <c r="B33" s="16" t="s">
        <v>80</v>
      </c>
      <c r="C33" s="12">
        <v>7766787</v>
      </c>
      <c r="D33" s="33">
        <v>29330394</v>
      </c>
      <c r="G33" s="46"/>
      <c r="H33" s="33"/>
    </row>
    <row r="34" spans="1:9" ht="14.1" customHeight="1" x14ac:dyDescent="0.25">
      <c r="A34" s="14" t="s">
        <v>11</v>
      </c>
      <c r="B34" s="16" t="s">
        <v>12</v>
      </c>
      <c r="C34" s="12">
        <v>3833924</v>
      </c>
      <c r="D34" s="33">
        <v>26764741</v>
      </c>
      <c r="G34" s="46"/>
      <c r="H34" s="46"/>
    </row>
    <row r="35" spans="1:9" ht="14.1" customHeight="1" x14ac:dyDescent="0.25">
      <c r="A35" s="26" t="s">
        <v>45</v>
      </c>
      <c r="B35" s="29" t="s">
        <v>81</v>
      </c>
      <c r="C35" s="12">
        <v>4004008</v>
      </c>
      <c r="D35" s="33">
        <v>25267305</v>
      </c>
      <c r="G35" s="46"/>
      <c r="H35" s="46"/>
    </row>
    <row r="36" spans="1:9" ht="14.1" customHeight="1" x14ac:dyDescent="0.25">
      <c r="A36" s="14" t="s">
        <v>19</v>
      </c>
      <c r="B36" s="20" t="s">
        <v>37</v>
      </c>
      <c r="C36" s="12">
        <v>1986966</v>
      </c>
      <c r="D36" s="33">
        <v>25221634</v>
      </c>
      <c r="G36" s="46"/>
      <c r="H36" s="46"/>
    </row>
    <row r="37" spans="1:9" ht="14.1" customHeight="1" x14ac:dyDescent="0.25">
      <c r="A37" s="14" t="s">
        <v>16</v>
      </c>
      <c r="B37" s="16" t="s">
        <v>72</v>
      </c>
      <c r="C37" s="12"/>
      <c r="D37" s="33" t="s">
        <v>53</v>
      </c>
      <c r="G37" s="33"/>
      <c r="H37" s="46"/>
    </row>
    <row r="38" spans="1:9" ht="14.1" customHeight="1" x14ac:dyDescent="0.25">
      <c r="A38" s="14"/>
      <c r="B38" s="16" t="s">
        <v>71</v>
      </c>
      <c r="C38" s="31">
        <v>735172</v>
      </c>
      <c r="D38" s="32">
        <v>24324499</v>
      </c>
      <c r="G38" s="46"/>
      <c r="H38" s="33"/>
    </row>
    <row r="39" spans="1:9" ht="14.1" customHeight="1" x14ac:dyDescent="0.25">
      <c r="A39" s="14" t="s">
        <v>9</v>
      </c>
      <c r="B39" s="16" t="s">
        <v>73</v>
      </c>
      <c r="C39" s="12"/>
      <c r="D39" s="13" t="s">
        <v>53</v>
      </c>
      <c r="G39" s="33"/>
      <c r="H39" s="46"/>
      <c r="I39" s="28"/>
    </row>
    <row r="40" spans="1:9" ht="14.1" customHeight="1" x14ac:dyDescent="0.25">
      <c r="A40" s="14"/>
      <c r="B40" s="16" t="s">
        <v>74</v>
      </c>
      <c r="C40" s="12">
        <v>1351</v>
      </c>
      <c r="D40" s="33">
        <v>23338726</v>
      </c>
      <c r="G40" s="33"/>
      <c r="H40" s="33"/>
      <c r="I40" s="33"/>
    </row>
    <row r="41" spans="1:9" ht="14.1" customHeight="1" x14ac:dyDescent="0.25">
      <c r="A41" s="26" t="s">
        <v>17</v>
      </c>
      <c r="B41" s="29" t="s">
        <v>46</v>
      </c>
      <c r="C41" s="12" t="s">
        <v>53</v>
      </c>
      <c r="D41" s="13" t="s">
        <v>53</v>
      </c>
      <c r="G41" s="33"/>
      <c r="H41" s="33"/>
      <c r="I41" s="33"/>
    </row>
    <row r="42" spans="1:9" ht="14.1" customHeight="1" x14ac:dyDescent="0.25">
      <c r="A42" s="26"/>
      <c r="B42" s="29" t="s">
        <v>47</v>
      </c>
      <c r="C42" s="12" t="s">
        <v>53</v>
      </c>
      <c r="D42" s="13" t="s">
        <v>53</v>
      </c>
      <c r="G42" s="33"/>
      <c r="H42" s="46"/>
      <c r="I42" s="46"/>
    </row>
    <row r="43" spans="1:9" ht="14.1" customHeight="1" x14ac:dyDescent="0.25">
      <c r="A43" s="26"/>
      <c r="B43" s="29" t="s">
        <v>48</v>
      </c>
      <c r="C43" s="12">
        <v>1581048</v>
      </c>
      <c r="D43" s="33">
        <v>22852684</v>
      </c>
      <c r="G43" s="46"/>
      <c r="H43" s="46"/>
      <c r="I43" s="46"/>
    </row>
    <row r="44" spans="1:9" ht="14.1" customHeight="1" x14ac:dyDescent="0.25">
      <c r="A44" s="26" t="s">
        <v>49</v>
      </c>
      <c r="B44" s="29" t="s">
        <v>50</v>
      </c>
      <c r="C44" s="12" t="s">
        <v>53</v>
      </c>
      <c r="D44" s="13" t="s">
        <v>53</v>
      </c>
      <c r="G44" s="46"/>
      <c r="H44" s="33"/>
      <c r="I44" s="46"/>
    </row>
    <row r="45" spans="1:9" ht="14.1" customHeight="1" x14ac:dyDescent="0.25">
      <c r="A45" s="26"/>
      <c r="B45" s="29" t="s">
        <v>51</v>
      </c>
      <c r="C45" s="12" t="s">
        <v>53</v>
      </c>
      <c r="D45" s="13" t="s">
        <v>53</v>
      </c>
      <c r="G45" s="46"/>
      <c r="H45" s="33"/>
      <c r="I45" s="33"/>
    </row>
    <row r="46" spans="1:9" ht="14.1" customHeight="1" x14ac:dyDescent="0.25">
      <c r="A46" s="26"/>
      <c r="B46" s="29" t="s">
        <v>52</v>
      </c>
      <c r="C46" s="12">
        <v>47662</v>
      </c>
      <c r="D46" s="33">
        <v>22701150</v>
      </c>
      <c r="G46" s="33"/>
      <c r="H46" s="33"/>
      <c r="I46" s="46"/>
    </row>
    <row r="47" spans="1:9" ht="14.1" customHeight="1" x14ac:dyDescent="0.25">
      <c r="A47" s="20" t="s">
        <v>14</v>
      </c>
      <c r="B47" s="17" t="s">
        <v>75</v>
      </c>
      <c r="C47" s="12"/>
      <c r="D47" s="13" t="s">
        <v>53</v>
      </c>
      <c r="G47" s="46"/>
      <c r="H47" s="46"/>
      <c r="I47" s="46"/>
    </row>
    <row r="48" spans="1:9" ht="14.1" customHeight="1" x14ac:dyDescent="0.25">
      <c r="A48" s="14"/>
      <c r="B48" s="17" t="s">
        <v>77</v>
      </c>
      <c r="C48" s="12" t="s">
        <v>53</v>
      </c>
      <c r="D48" s="13" t="s">
        <v>53</v>
      </c>
      <c r="G48" s="46"/>
      <c r="H48" s="46"/>
      <c r="I48" s="46"/>
    </row>
    <row r="49" spans="1:9" ht="14.1" customHeight="1" x14ac:dyDescent="0.25">
      <c r="A49" s="14"/>
      <c r="B49" s="17" t="s">
        <v>76</v>
      </c>
      <c r="C49" s="12">
        <v>1357642</v>
      </c>
      <c r="D49" s="33">
        <v>21611325</v>
      </c>
      <c r="G49" s="46"/>
      <c r="H49" s="33"/>
      <c r="I49" s="46"/>
    </row>
    <row r="50" spans="1:9" ht="14.1" customHeight="1" x14ac:dyDescent="0.25">
      <c r="A50" s="14" t="s">
        <v>41</v>
      </c>
      <c r="B50" s="18" t="s">
        <v>42</v>
      </c>
      <c r="C50" s="12" t="s">
        <v>53</v>
      </c>
      <c r="D50" s="13" t="s">
        <v>53</v>
      </c>
      <c r="G50" s="46"/>
      <c r="H50" s="33"/>
      <c r="I50" s="46"/>
    </row>
    <row r="51" spans="1:9" ht="14.1" customHeight="1" x14ac:dyDescent="0.25">
      <c r="A51" s="14"/>
      <c r="B51" s="18" t="s">
        <v>43</v>
      </c>
      <c r="C51" s="12" t="s">
        <v>53</v>
      </c>
      <c r="D51" s="13" t="s">
        <v>53</v>
      </c>
      <c r="G51" s="46"/>
      <c r="H51" s="46"/>
      <c r="I51" s="33"/>
    </row>
    <row r="52" spans="1:9" ht="14.1" customHeight="1" x14ac:dyDescent="0.25">
      <c r="A52" s="14"/>
      <c r="B52" s="18" t="s">
        <v>44</v>
      </c>
      <c r="C52" s="12">
        <v>1119</v>
      </c>
      <c r="D52" s="33">
        <v>21603534</v>
      </c>
      <c r="G52" s="33"/>
      <c r="H52" s="33"/>
      <c r="I52" s="46"/>
    </row>
    <row r="53" spans="1:9" ht="14.1" customHeight="1" x14ac:dyDescent="0.25">
      <c r="A53" s="14" t="s">
        <v>18</v>
      </c>
      <c r="B53" s="19" t="s">
        <v>78</v>
      </c>
      <c r="C53" s="12" t="s">
        <v>53</v>
      </c>
      <c r="D53" s="13" t="s">
        <v>53</v>
      </c>
      <c r="G53" s="46"/>
      <c r="H53" s="33"/>
      <c r="I53" s="33"/>
    </row>
    <row r="54" spans="1:9" ht="14.1" customHeight="1" x14ac:dyDescent="0.25">
      <c r="A54" s="14"/>
      <c r="B54" s="16" t="s">
        <v>79</v>
      </c>
      <c r="C54" s="12">
        <v>3063171</v>
      </c>
      <c r="D54" s="33">
        <v>20651070</v>
      </c>
      <c r="G54" s="33"/>
      <c r="H54" s="46"/>
      <c r="I54" s="33"/>
    </row>
    <row r="55" spans="1:9" ht="14.1" customHeight="1" x14ac:dyDescent="0.25">
      <c r="A55" s="14" t="s">
        <v>15</v>
      </c>
      <c r="B55" s="49" t="s">
        <v>82</v>
      </c>
      <c r="C55" s="12"/>
      <c r="D55" s="33" t="s">
        <v>53</v>
      </c>
      <c r="G55" s="33"/>
      <c r="H55" s="46"/>
      <c r="I55" s="46"/>
    </row>
    <row r="56" spans="1:9" ht="14.1" customHeight="1" x14ac:dyDescent="0.25">
      <c r="A56" s="14"/>
      <c r="B56" s="49" t="s">
        <v>83</v>
      </c>
      <c r="C56" s="12">
        <v>4652177</v>
      </c>
      <c r="D56" s="33">
        <v>19996390</v>
      </c>
      <c r="G56" s="46"/>
      <c r="H56" s="46"/>
      <c r="I56" s="46"/>
    </row>
    <row r="57" spans="1:9" ht="14.1" customHeight="1" x14ac:dyDescent="0.25">
      <c r="A57" s="51" t="s">
        <v>84</v>
      </c>
      <c r="B57" s="52" t="s">
        <v>85</v>
      </c>
      <c r="C57" s="30"/>
      <c r="D57" s="30" t="s">
        <v>53</v>
      </c>
      <c r="G57" s="46"/>
      <c r="H57" s="46"/>
      <c r="I57" s="46"/>
    </row>
    <row r="58" spans="1:9" ht="14.1" customHeight="1" x14ac:dyDescent="0.25">
      <c r="A58" s="51"/>
      <c r="B58" s="52" t="s">
        <v>86</v>
      </c>
      <c r="C58" s="30"/>
      <c r="D58" s="30" t="s">
        <v>53</v>
      </c>
      <c r="G58" s="46"/>
      <c r="H58" s="46"/>
      <c r="I58" s="46"/>
    </row>
    <row r="59" spans="1:9" ht="14.1" customHeight="1" x14ac:dyDescent="0.25">
      <c r="A59" s="51"/>
      <c r="B59" s="52" t="s">
        <v>87</v>
      </c>
      <c r="C59" s="30">
        <v>363548</v>
      </c>
      <c r="D59" s="30">
        <v>18228009</v>
      </c>
      <c r="G59" s="46"/>
      <c r="H59" s="46"/>
      <c r="I59" s="46"/>
    </row>
    <row r="60" spans="1:9" ht="24.95" customHeight="1" x14ac:dyDescent="0.25">
      <c r="A60" s="15"/>
      <c r="B60" s="23" t="s">
        <v>31</v>
      </c>
      <c r="C60" s="24">
        <f>C12-SUM(C16:C59)</f>
        <v>185765497</v>
      </c>
      <c r="D60" s="24">
        <f>D12-SUM(D16:D59)</f>
        <v>1235083989</v>
      </c>
      <c r="G60" s="46"/>
      <c r="H60" s="33"/>
      <c r="I60" s="33"/>
    </row>
    <row r="61" spans="1:9" ht="20.100000000000001" customHeight="1" x14ac:dyDescent="0.25">
      <c r="A61" s="35" t="s">
        <v>32</v>
      </c>
      <c r="B61" s="35"/>
      <c r="C61" s="32"/>
      <c r="D61" s="32"/>
      <c r="G61" s="33"/>
      <c r="H61" s="33"/>
      <c r="I61" s="33"/>
    </row>
    <row r="62" spans="1:9" x14ac:dyDescent="0.25">
      <c r="A62" s="34" t="s">
        <v>38</v>
      </c>
      <c r="B62" s="34"/>
      <c r="C62" s="32"/>
      <c r="D62" s="32"/>
      <c r="G62" s="33"/>
      <c r="H62" s="33"/>
      <c r="I62" s="33"/>
    </row>
    <row r="63" spans="1:9" x14ac:dyDescent="0.25">
      <c r="G63" s="33"/>
      <c r="H63" s="33"/>
      <c r="I63" s="33"/>
    </row>
    <row r="64" spans="1:9" x14ac:dyDescent="0.25">
      <c r="G64" s="33"/>
      <c r="H64" s="33"/>
      <c r="I64" s="33"/>
    </row>
    <row r="65" spans="7:9" x14ac:dyDescent="0.25">
      <c r="G65" s="33"/>
      <c r="H65" s="33"/>
      <c r="I65" s="46"/>
    </row>
    <row r="66" spans="7:9" x14ac:dyDescent="0.25">
      <c r="G66" s="46"/>
      <c r="H66" s="33"/>
      <c r="I66" s="33"/>
    </row>
    <row r="67" spans="7:9" x14ac:dyDescent="0.25">
      <c r="G67" s="33"/>
      <c r="H67" s="33"/>
      <c r="I67" s="33"/>
    </row>
    <row r="68" spans="7:9" x14ac:dyDescent="0.25">
      <c r="G68" s="33"/>
      <c r="H68" s="33"/>
      <c r="I68" s="33"/>
    </row>
    <row r="69" spans="7:9" x14ac:dyDescent="0.25">
      <c r="G69" s="33"/>
      <c r="H69" s="33"/>
      <c r="I69" s="33"/>
    </row>
    <row r="70" spans="7:9" x14ac:dyDescent="0.25">
      <c r="G70" s="33"/>
      <c r="H70" s="33"/>
      <c r="I70" s="33"/>
    </row>
    <row r="71" spans="7:9" x14ac:dyDescent="0.25">
      <c r="G71" s="33"/>
      <c r="H71" s="33"/>
      <c r="I71" s="33"/>
    </row>
    <row r="72" spans="7:9" x14ac:dyDescent="0.25">
      <c r="G72" s="33"/>
      <c r="H72" s="33"/>
      <c r="I72" s="33"/>
    </row>
    <row r="73" spans="7:9" x14ac:dyDescent="0.25">
      <c r="G73" s="33"/>
      <c r="H73" s="33"/>
      <c r="I73" s="33"/>
    </row>
    <row r="74" spans="7:9" x14ac:dyDescent="0.25">
      <c r="G74" s="33"/>
      <c r="H74" s="33"/>
      <c r="I74" s="33"/>
    </row>
    <row r="75" spans="7:9" x14ac:dyDescent="0.25">
      <c r="G75" s="33"/>
      <c r="H75" s="33"/>
      <c r="I75" s="33"/>
    </row>
    <row r="76" spans="7:9" x14ac:dyDescent="0.25">
      <c r="G76" s="33"/>
      <c r="H76" s="33"/>
      <c r="I76" s="33"/>
    </row>
    <row r="77" spans="7:9" x14ac:dyDescent="0.25">
      <c r="G77" s="33"/>
      <c r="H77" s="33"/>
      <c r="I77" s="33"/>
    </row>
    <row r="78" spans="7:9" x14ac:dyDescent="0.25">
      <c r="G78" s="33"/>
      <c r="H78" s="46"/>
      <c r="I78" s="33"/>
    </row>
    <row r="79" spans="7:9" x14ac:dyDescent="0.25">
      <c r="G79" s="33"/>
      <c r="H79" s="33"/>
      <c r="I79" s="33"/>
    </row>
    <row r="80" spans="7:9" x14ac:dyDescent="0.25">
      <c r="G80" s="33"/>
      <c r="H80" s="48"/>
      <c r="I80" s="33"/>
    </row>
    <row r="81" spans="7:9" x14ac:dyDescent="0.25">
      <c r="G81" s="33"/>
      <c r="H81" s="47"/>
      <c r="I81" s="33"/>
    </row>
    <row r="82" spans="7:9" x14ac:dyDescent="0.25">
      <c r="G82" s="33"/>
      <c r="H82" s="28"/>
      <c r="I82" s="33"/>
    </row>
    <row r="83" spans="7:9" x14ac:dyDescent="0.25">
      <c r="G83" s="33"/>
      <c r="H83" s="28"/>
      <c r="I83" s="33"/>
    </row>
    <row r="84" spans="7:9" x14ac:dyDescent="0.25">
      <c r="G84" s="33"/>
      <c r="H84" s="28"/>
      <c r="I84" s="50"/>
    </row>
    <row r="85" spans="7:9" x14ac:dyDescent="0.25">
      <c r="G85" s="50"/>
      <c r="H85" s="28"/>
      <c r="I85" s="47"/>
    </row>
    <row r="86" spans="7:9" x14ac:dyDescent="0.25">
      <c r="G86" s="47"/>
      <c r="H86" s="28"/>
      <c r="I86" s="28"/>
    </row>
  </sheetData>
  <mergeCells count="10">
    <mergeCell ref="A1:D1"/>
    <mergeCell ref="A2:D2"/>
    <mergeCell ref="A3:D3"/>
    <mergeCell ref="A5:D5"/>
    <mergeCell ref="A6:D6"/>
    <mergeCell ref="A62:B62"/>
    <mergeCell ref="A61:B61"/>
    <mergeCell ref="A8:A10"/>
    <mergeCell ref="B8:B10"/>
    <mergeCell ref="C8:D8"/>
  </mergeCells>
  <printOptions horizontalCentered="1"/>
  <pageMargins left="0.51181102362204722" right="0.51181102362204722" top="0.94488188976377963" bottom="0.94488188976377963" header="0.31496062992125984" footer="0.31496062992125984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2020-02-18T17:06:45Z</cp:lastPrinted>
  <dcterms:created xsi:type="dcterms:W3CDTF">2019-08-14T20:12:50Z</dcterms:created>
  <dcterms:modified xsi:type="dcterms:W3CDTF">2020-02-18T18:16:13Z</dcterms:modified>
</cp:coreProperties>
</file>