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INA\GINA_ZL\CUADROS 2021\PRINCIPALES\"/>
    </mc:Choice>
  </mc:AlternateContent>
  <bookViews>
    <workbookView xWindow="0" yWindow="0" windowWidth="28800" windowHeight="11835"/>
  </bookViews>
  <sheets>
    <sheet name="Hoja1" sheetId="1" r:id="rId1"/>
  </sheets>
  <definedNames>
    <definedName name="Consulta_desde_inecp_new" localSheetId="0" hidden="1">Hoja1!$A$11:$D$32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MLD=0;ODA=F;STE=F;TSZ=8192;AST=FLOAT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<sst xmlns="http://schemas.openxmlformats.org/spreadsheetml/2006/main" count="54" uniqueCount="54">
  <si>
    <t>COD_ART_SA</t>
  </si>
  <si>
    <t>LEY_LEYENDA</t>
  </si>
  <si>
    <t>PESO_BRUTO_S</t>
  </si>
  <si>
    <t>FOB_S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</si>
  <si>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</si>
  <si>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Teléfonos  móviles  (celulares), y los de otras redes inalámbricas.</t>
  </si>
  <si>
    <t>Aguas  de colonia y de tocador con  valor  CIF  superior  o igual a B/.4.43 el  litro.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</si>
  <si>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</si>
  <si>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</si>
  <si>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</si>
  <si>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</si>
  <si>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</si>
  <si>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</si>
  <si>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</si>
  <si>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</si>
  <si>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Reexportación de la Zona Libre de Colón (P)</t>
  </si>
  <si>
    <t>Antibióticos para uso humano, acondicionados para la venta al por menor, excepto penicilina y sus derivados.</t>
  </si>
  <si>
    <t>Máquinas que efectuen dos o más de las  siguientes funciones: impresión, copia o fax, aptas  para  ser  conectadas a  una máquina automática para tratamiento o procesamiento de datos o a una red.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</si>
  <si>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</si>
  <si>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</si>
  <si>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8517.12.00.00.00</t>
  </si>
  <si>
    <t>8471.30.10.00.00</t>
  </si>
  <si>
    <t>8517.70.00.00.00</t>
  </si>
  <si>
    <t>3303.00.19.00.00</t>
  </si>
  <si>
    <t>3004.20.10.00.00</t>
  </si>
  <si>
    <t>8443.31.00.00.00</t>
  </si>
  <si>
    <t>4011.10.00.00.00</t>
  </si>
  <si>
    <t>8517.62.00.00.00</t>
  </si>
  <si>
    <t>3303.00.29.00.00</t>
  </si>
  <si>
    <t>8528.72.90.00.00</t>
  </si>
  <si>
    <t>Los demás aparatos receptores de  televisión, incluso  con aparato receptor  de  radiodifusión  o  grabación o reproducción de sonido o imagen incorporado, en colores.</t>
  </si>
  <si>
    <t>6404.11.00.00.10</t>
  </si>
  <si>
    <t>Calzado deportivo, con suela de caucho o plástico y  parte superior de materia textil.</t>
  </si>
  <si>
    <t>8473.30.00.00.00</t>
  </si>
  <si>
    <t>Partes y accesorios de máquinas de la partida 84.71.</t>
  </si>
  <si>
    <t xml:space="preserve"> SEGÚN DESCRIPCIÓN ARANCELARIA:  ENERO A MARZO 2021</t>
  </si>
  <si>
    <t>2934.99.90.00.00</t>
  </si>
  <si>
    <t>2935.90.00.00.00</t>
  </si>
  <si>
    <t>Las demás sulfonamidas.</t>
  </si>
  <si>
    <t>2941.90.00.00.00</t>
  </si>
  <si>
    <t>Los demás antibióticos.</t>
  </si>
  <si>
    <t xml:space="preserve">TOTAL </t>
  </si>
  <si>
    <t xml:space="preserve">Valor FOB </t>
  </si>
  <si>
    <t>REEXPORTACIÓN DE LAS PRINCIPALES MERCADERÍAS DE LA ZONA LIBRE DE COLÓN, POR PESO Y VALOR FOB,</t>
  </si>
  <si>
    <t>Los  demás  ácidos  nucléicos  y  sus  sales; aunque  no  sean  de constitución química definida; los demás compuestos heterocíclicos, excepto sultonas, sultamas y anhídrido isatóico.</t>
  </si>
  <si>
    <t>Aparatos  para la  recepción, conversión y transmisión o regeneración de voz, imagen  u  otros datos, incluidos los de conmutación  y  encaminamiento  ("switching  and  routing apparatus").</t>
  </si>
  <si>
    <t>Neumáticos (llantas neumáticas), nuevos de caucho, de los tipos utilizados en automóviles de turismo (incluidos los del  tipo familiar ("break" o "station wagon"), y los de carrera).</t>
  </si>
  <si>
    <t>Otras mercaderías</t>
  </si>
  <si>
    <t>Partes para teléfonos, incluidos los teléfonos móviles (celulares), y   los de otras redes inalámbricas; los demás aparatos de transmisión   o  recepción  de  voz,  imagen  u  otros  datos, incluidos  los  de comunicación en red con o sin cable (tales como redes locales (LAN) o  extendidas (WAN)),  distintos de los aparatos  de  transmisión  o  recepción de  las partidas 84.43,  85.25,  85.27 u  85.28.</t>
  </si>
  <si>
    <t>Fuente:  Declaración de Movimiento Comercial de la Zona Libre de Colón.</t>
  </si>
  <si>
    <t>6402.20.10.00.00</t>
  </si>
  <si>
    <t>Chancletas y sandalias con suela de material espumoso o celular y parte superior con tiras o bridas que pasan por el empeine y rodean el dedo gordo, de caucho o plástico.</t>
  </si>
  <si>
    <t>(P) Cifras preliminares.</t>
  </si>
  <si>
    <t>Perfumes y colonias con valor CIF superior o igual a B/.22.38 el litro.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</si>
</sst>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8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wrapText="1"/>
    </xf>
    <xf numFmtId="3" fontId="5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0" fontId="5" fillId="0" borderId="0" xfId="0" applyFont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_S" tableColumnId="3"/>
      <queryTableField id="4" name="FOB_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32" tableType="queryTable" totalsRowShown="0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_S" queryTableFieldId="3" dataDxfId="1"/>
    <tableColumn id="4" uniqueName="4" name="FOB_S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Normal="100" workbookViewId="0">
      <selection activeCell="B30" sqref="B30"/>
    </sheetView>
  </sheetViews>
  <sheetFormatPr baseColWidth="10" defaultRowHeight="15" x14ac:dyDescent="0.25"/>
  <cols>
    <col min="1" max="1" width="15.28515625" customWidth="1"/>
    <col min="2" max="2" width="58.5703125" customWidth="1"/>
    <col min="3" max="4" width="20.7109375" customWidth="1"/>
  </cols>
  <sheetData>
    <row r="1" spans="1:4" x14ac:dyDescent="0.25">
      <c r="A1" s="39" t="s">
        <v>7</v>
      </c>
      <c r="B1" s="39"/>
      <c r="C1" s="39"/>
      <c r="D1" s="39"/>
    </row>
    <row r="2" spans="1:4" x14ac:dyDescent="0.25">
      <c r="A2" s="40" t="s">
        <v>8</v>
      </c>
      <c r="B2" s="40"/>
      <c r="C2" s="40"/>
      <c r="D2" s="40"/>
    </row>
    <row r="3" spans="1:4" x14ac:dyDescent="0.25">
      <c r="A3" s="39" t="s">
        <v>9</v>
      </c>
      <c r="B3" s="39"/>
      <c r="C3" s="39"/>
      <c r="D3" s="39"/>
    </row>
    <row r="4" spans="1:4" x14ac:dyDescent="0.25">
      <c r="A4" s="1"/>
      <c r="B4" s="2"/>
      <c r="C4" s="3"/>
      <c r="D4" s="3"/>
    </row>
    <row r="5" spans="1:4" x14ac:dyDescent="0.25">
      <c r="A5" s="40" t="s">
        <v>43</v>
      </c>
      <c r="B5" s="40"/>
      <c r="C5" s="40"/>
      <c r="D5" s="40"/>
    </row>
    <row r="6" spans="1:4" x14ac:dyDescent="0.25">
      <c r="A6" s="40" t="s">
        <v>35</v>
      </c>
      <c r="B6" s="40"/>
      <c r="C6" s="40"/>
      <c r="D6" s="40"/>
    </row>
    <row r="7" spans="1:4" x14ac:dyDescent="0.25">
      <c r="A7" s="4"/>
      <c r="B7" s="4"/>
      <c r="C7" s="5"/>
      <c r="D7" s="5"/>
    </row>
    <row r="8" spans="1:4" x14ac:dyDescent="0.25">
      <c r="A8" s="31" t="s">
        <v>10</v>
      </c>
      <c r="B8" s="34" t="s">
        <v>11</v>
      </c>
      <c r="C8" s="37" t="s">
        <v>15</v>
      </c>
      <c r="D8" s="38"/>
    </row>
    <row r="9" spans="1:4" x14ac:dyDescent="0.25">
      <c r="A9" s="32"/>
      <c r="B9" s="35"/>
      <c r="C9" s="6" t="s">
        <v>12</v>
      </c>
      <c r="D9" s="7" t="s">
        <v>42</v>
      </c>
    </row>
    <row r="10" spans="1:4" x14ac:dyDescent="0.25">
      <c r="A10" s="33"/>
      <c r="B10" s="36"/>
      <c r="C10" s="8" t="s">
        <v>13</v>
      </c>
      <c r="D10" s="9" t="s">
        <v>14</v>
      </c>
    </row>
    <row r="11" spans="1:4" hidden="1" x14ac:dyDescent="0.25">
      <c r="A11" t="s">
        <v>0</v>
      </c>
      <c r="B11" t="s">
        <v>1</v>
      </c>
      <c r="C11" t="s">
        <v>2</v>
      </c>
      <c r="D11" t="s">
        <v>3</v>
      </c>
    </row>
    <row r="12" spans="1:4" s="12" customFormat="1" ht="20.100000000000001" customHeight="1" x14ac:dyDescent="0.25">
      <c r="A12" s="13"/>
      <c r="B12" s="18" t="s">
        <v>41</v>
      </c>
      <c r="C12" s="14">
        <v>180833500</v>
      </c>
      <c r="D12" s="14">
        <v>2155230101</v>
      </c>
    </row>
    <row r="13" spans="1:4" s="10" customFormat="1" ht="51.75" x14ac:dyDescent="0.25">
      <c r="A13" s="19" t="s">
        <v>18</v>
      </c>
      <c r="B13" s="16" t="s">
        <v>19</v>
      </c>
      <c r="C13" s="17">
        <v>2862642</v>
      </c>
      <c r="D13" s="17">
        <v>299902204</v>
      </c>
    </row>
    <row r="14" spans="1:4" s="10" customFormat="1" ht="51.95" customHeight="1" x14ac:dyDescent="0.25">
      <c r="A14" s="19" t="s">
        <v>21</v>
      </c>
      <c r="B14" s="16" t="s">
        <v>4</v>
      </c>
      <c r="C14" s="17">
        <v>759213</v>
      </c>
      <c r="D14" s="17">
        <v>91175255</v>
      </c>
    </row>
    <row r="15" spans="1:4" s="10" customFormat="1" ht="39" x14ac:dyDescent="0.25">
      <c r="A15" s="19" t="s">
        <v>36</v>
      </c>
      <c r="B15" s="16" t="s">
        <v>44</v>
      </c>
      <c r="C15" s="17">
        <v>5024</v>
      </c>
      <c r="D15" s="17">
        <v>77451121</v>
      </c>
    </row>
    <row r="16" spans="1:4" s="10" customFormat="1" x14ac:dyDescent="0.25">
      <c r="A16" s="15" t="s">
        <v>20</v>
      </c>
      <c r="B16" s="16" t="s">
        <v>5</v>
      </c>
      <c r="C16" s="17">
        <v>247573</v>
      </c>
      <c r="D16" s="17">
        <v>64726709</v>
      </c>
    </row>
    <row r="17" spans="1:6" s="10" customFormat="1" x14ac:dyDescent="0.25">
      <c r="A17" s="15" t="s">
        <v>37</v>
      </c>
      <c r="B17" s="16" t="s">
        <v>38</v>
      </c>
      <c r="C17" s="17">
        <v>20587</v>
      </c>
      <c r="D17" s="17">
        <v>45576526</v>
      </c>
    </row>
    <row r="18" spans="1:6" s="10" customFormat="1" ht="80.099999999999994" customHeight="1" x14ac:dyDescent="0.25">
      <c r="A18" s="19" t="s">
        <v>22</v>
      </c>
      <c r="B18" s="16" t="s">
        <v>48</v>
      </c>
      <c r="C18" s="17">
        <v>749651</v>
      </c>
      <c r="D18" s="17">
        <v>39513877</v>
      </c>
    </row>
    <row r="19" spans="1:6" s="10" customFormat="1" ht="39" x14ac:dyDescent="0.25">
      <c r="A19" s="19" t="s">
        <v>25</v>
      </c>
      <c r="B19" s="16" t="s">
        <v>17</v>
      </c>
      <c r="C19" s="17">
        <v>2850015</v>
      </c>
      <c r="D19" s="17">
        <v>36226711</v>
      </c>
    </row>
    <row r="20" spans="1:6" s="10" customFormat="1" ht="26.25" x14ac:dyDescent="0.25">
      <c r="A20" s="19" t="s">
        <v>28</v>
      </c>
      <c r="B20" s="16" t="s">
        <v>6</v>
      </c>
      <c r="C20" s="17">
        <v>995901</v>
      </c>
      <c r="D20" s="17">
        <v>33124695</v>
      </c>
    </row>
    <row r="21" spans="1:6" s="10" customFormat="1" ht="15" customHeight="1" x14ac:dyDescent="0.25">
      <c r="A21" s="19" t="s">
        <v>23</v>
      </c>
      <c r="B21" s="16" t="s">
        <v>53</v>
      </c>
      <c r="C21" s="17">
        <v>406208</v>
      </c>
      <c r="D21" s="17">
        <v>31481855</v>
      </c>
    </row>
    <row r="22" spans="1:6" s="10" customFormat="1" x14ac:dyDescent="0.25">
      <c r="A22" s="15" t="s">
        <v>39</v>
      </c>
      <c r="B22" s="16" t="s">
        <v>40</v>
      </c>
      <c r="C22" s="17">
        <v>14154</v>
      </c>
      <c r="D22" s="17">
        <v>27954975</v>
      </c>
    </row>
    <row r="23" spans="1:6" s="10" customFormat="1" ht="39" x14ac:dyDescent="0.25">
      <c r="A23" s="19" t="s">
        <v>26</v>
      </c>
      <c r="B23" s="16" t="s">
        <v>46</v>
      </c>
      <c r="C23" s="17">
        <v>4773822</v>
      </c>
      <c r="D23" s="17">
        <v>24173992</v>
      </c>
    </row>
    <row r="24" spans="1:6" s="10" customFormat="1" ht="26.25" x14ac:dyDescent="0.25">
      <c r="A24" s="19" t="s">
        <v>24</v>
      </c>
      <c r="B24" s="16" t="s">
        <v>16</v>
      </c>
      <c r="C24" s="17">
        <v>127829</v>
      </c>
      <c r="D24" s="17">
        <v>21842554</v>
      </c>
    </row>
    <row r="25" spans="1:6" s="10" customFormat="1" ht="26.25" x14ac:dyDescent="0.25">
      <c r="A25" s="19" t="s">
        <v>31</v>
      </c>
      <c r="B25" s="16" t="s">
        <v>32</v>
      </c>
      <c r="C25" s="17">
        <v>848913</v>
      </c>
      <c r="D25" s="17">
        <v>21470999</v>
      </c>
    </row>
    <row r="26" spans="1:6" s="10" customFormat="1" x14ac:dyDescent="0.25">
      <c r="A26" s="19" t="s">
        <v>33</v>
      </c>
      <c r="B26" s="16" t="s">
        <v>34</v>
      </c>
      <c r="C26" s="17">
        <v>1136187</v>
      </c>
      <c r="D26" s="17">
        <v>21468418</v>
      </c>
    </row>
    <row r="27" spans="1:6" s="10" customFormat="1" ht="39.950000000000003" customHeight="1" x14ac:dyDescent="0.25">
      <c r="A27" s="19" t="s">
        <v>27</v>
      </c>
      <c r="B27" s="16" t="s">
        <v>45</v>
      </c>
      <c r="C27" s="17">
        <v>380332</v>
      </c>
      <c r="D27" s="17">
        <v>20293597</v>
      </c>
    </row>
    <row r="28" spans="1:6" s="10" customFormat="1" ht="39" x14ac:dyDescent="0.25">
      <c r="A28" s="19" t="s">
        <v>29</v>
      </c>
      <c r="B28" s="16" t="s">
        <v>30</v>
      </c>
      <c r="C28" s="17">
        <v>1094494</v>
      </c>
      <c r="D28" s="17">
        <v>19768310</v>
      </c>
    </row>
    <row r="29" spans="1:6" s="10" customFormat="1" ht="39" x14ac:dyDescent="0.25">
      <c r="A29" s="19" t="s">
        <v>50</v>
      </c>
      <c r="B29" s="16" t="s">
        <v>51</v>
      </c>
      <c r="C29" s="17">
        <v>3803261</v>
      </c>
      <c r="D29" s="17">
        <v>19228039</v>
      </c>
    </row>
    <row r="30" spans="1:6" s="10" customFormat="1" ht="20.100000000000001" customHeight="1" x14ac:dyDescent="0.25">
      <c r="A30" s="20"/>
      <c r="B30" s="28" t="s">
        <v>47</v>
      </c>
      <c r="C30" s="29">
        <f>C12-SUM(C13:C29)</f>
        <v>159757694</v>
      </c>
      <c r="D30" s="29">
        <f>D12-SUM(D13:D29)</f>
        <v>1259850264</v>
      </c>
    </row>
    <row r="31" spans="1:6" s="10" customFormat="1" ht="20.100000000000001" customHeight="1" x14ac:dyDescent="0.25">
      <c r="A31" s="30" t="s">
        <v>52</v>
      </c>
      <c r="B31" s="27"/>
      <c r="C31" s="21"/>
      <c r="D31" s="21"/>
      <c r="E31" s="22"/>
      <c r="F31" s="22"/>
    </row>
    <row r="32" spans="1:6" s="10" customFormat="1" x14ac:dyDescent="0.25">
      <c r="A32" s="26" t="s">
        <v>49</v>
      </c>
      <c r="B32" s="26"/>
      <c r="C32" s="21"/>
      <c r="D32" s="21"/>
      <c r="E32" s="22"/>
      <c r="F32" s="22"/>
    </row>
    <row r="33" spans="1:6" s="10" customFormat="1" x14ac:dyDescent="0.25">
      <c r="A33" s="22"/>
      <c r="B33" s="22"/>
      <c r="C33" s="23"/>
      <c r="D33" s="23"/>
      <c r="E33" s="22"/>
      <c r="F33" s="22"/>
    </row>
    <row r="34" spans="1:6" x14ac:dyDescent="0.25">
      <c r="A34" s="24"/>
      <c r="B34" s="24"/>
      <c r="C34" s="25"/>
      <c r="D34" s="25"/>
      <c r="E34" s="24"/>
      <c r="F34" s="24"/>
    </row>
    <row r="35" spans="1:6" x14ac:dyDescent="0.25">
      <c r="C35" s="11"/>
      <c r="D35" s="11"/>
    </row>
    <row r="36" spans="1:6" x14ac:dyDescent="0.25">
      <c r="C36" s="11"/>
      <c r="D36" s="11"/>
    </row>
    <row r="37" spans="1:6" x14ac:dyDescent="0.25">
      <c r="C37" s="11"/>
      <c r="D37" s="11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2021-05-10T19:56:35Z</cp:lastPrinted>
  <dcterms:created xsi:type="dcterms:W3CDTF">2019-08-14T20:47:05Z</dcterms:created>
  <dcterms:modified xsi:type="dcterms:W3CDTF">2021-05-10T20:00:10Z</dcterms:modified>
</cp:coreProperties>
</file>