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1\4.OCTDIC2021(P)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Hoja1!$A$1:$D$34</definedName>
    <definedName name="Consulta_desde_inecp_new" localSheetId="0" hidden="1">Hoja1!$A$11:$D$32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<sst xmlns="http://schemas.openxmlformats.org/spreadsheetml/2006/main" count="58" uniqueCount="58">
  <si>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</si>
  <si>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</si>
  <si>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</si>
  <si>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</si>
  <si>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</si>
  <si>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</si>
  <si>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</si>
  <si>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</si>
  <si>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</si>
  <si>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</si>
  <si>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</si>
  <si>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</si>
  <si>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</si>
  <si>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</si>
  <si>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</si>
  <si>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</si>
  <si>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Zapatillas  de deportes y calzados de danzas  con suela y parte superior de caucho o plástico.</t>
  </si>
  <si>
    <t>Tejidos fabricados con hilados de alta tenacidad  de nailon  o demás poliamidas o de poliésteres.</t>
  </si>
  <si>
    <t>Whisky con grado alchólico  volumétrico superior o igual a 60% vol.</t>
  </si>
  <si>
    <t>3004.90.99.00.00</t>
  </si>
  <si>
    <t>8471.30.10.00.00</t>
  </si>
  <si>
    <t>8517.70.00.00.00</t>
  </si>
  <si>
    <t>3303.00.19.00.00</t>
  </si>
  <si>
    <t>8517.12.00.00.00</t>
  </si>
  <si>
    <t>3303.00.29.00.00</t>
  </si>
  <si>
    <t>8443.31.00.00.00</t>
  </si>
  <si>
    <t>Máquinas que efectúen dos o más de las  siguientes funciones: impresión, copia o fax, aptas  para  ser  conectadas a  una máquina automática para tratamiento o procesamiento de datos o a una red.</t>
  </si>
  <si>
    <t>2208.30.10.00.00</t>
  </si>
  <si>
    <t>4011.10.00.00.00</t>
  </si>
  <si>
    <t>3004.20.10.00.00</t>
  </si>
  <si>
    <t>Antibióticos para uso humano, acondicionados para la venta al por menor, excepto penicilina y sus derivados.</t>
  </si>
  <si>
    <t>6404.11.00.00.10</t>
  </si>
  <si>
    <t>5407.10.00.00.00</t>
  </si>
  <si>
    <t>8517.62.00.00.00</t>
  </si>
  <si>
    <t>2208.30.90.00.00</t>
  </si>
  <si>
    <t>Los demás whisky.</t>
  </si>
  <si>
    <t>6402.99.10.00.00</t>
  </si>
  <si>
    <t>(P) Cifras preliminares.</t>
  </si>
  <si>
    <t>2941.90.00.00.00</t>
  </si>
  <si>
    <t>Los demás antibióticos.</t>
  </si>
  <si>
    <t>2935.90.00.00.00</t>
  </si>
  <si>
    <t>Las demás sulfonamidas.</t>
  </si>
  <si>
    <t>8528.72.90.00.00</t>
  </si>
  <si>
    <t>7113.19.00.00.00</t>
  </si>
  <si>
    <t>Artículos de joyería  y  sus partes, de  los  demás metales  preciosos, incluso revestido o chapados de metal precioso (plaqué).</t>
  </si>
  <si>
    <t xml:space="preserve"> SEGÚN DESCRIPCIÓN ARANCELARIA: OCTUBRE A DICIEMBRE 2021</t>
  </si>
  <si>
    <t>Fuente: Declaración de Movimiento Comercial de la Zona Libre de Colón.</t>
  </si>
  <si>
    <t xml:space="preserve">Valor FOB </t>
  </si>
  <si>
    <t>REEXPORTACIÓN DE LAS PRINCIPALES MERCADERÍAS DE LA ZONA LIBRE DE COLÓN, POR PESO Y VALOR FOB,</t>
  </si>
  <si>
    <t xml:space="preserve">TOTAL </t>
  </si>
  <si>
    <t>Aparatos  para la  recepción, conversión y transmisión o regeneración de voz, imagen  u  otros datos, incluidos los de conmutación  y  encaminamiento  («switching  and  routing apparatus»).</t>
  </si>
  <si>
    <t>Neumáticos (llantas neumáticas), nuevos de caucho, de los tipos utilizados en automóviles de turismo (incluidos los del tipo familiar («break» o «station wagon»), y los de carrera).</t>
  </si>
  <si>
    <t>Otras mercaderías</t>
  </si>
  <si>
    <t>Los demás medicamentos (excepto los  productos de las partidas 30.02,  30.05 o 30.06) constituidos por productos  mezclados o sin mezclar, preparados para usos terapéuticos o profilácticos, dosificados  o  acondicionados para la venta al por menor.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</si>
  <si>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como:  redes  locales  (LAN), o  extendidas (WAN)),  distintos de los aparatos  de  transmisión  o  recepción de  las partidas 84.43,  85.25,  85.27 u  85.28.</t>
  </si>
  <si>
    <t>Teléfonos  móviles  (celulares) y los de otras redes inalámbricas.</t>
  </si>
  <si>
    <t>Los demás aparatos receptores de  televisión, incluso  con aparato receptor  de  radiodifusión  o  grabación o reproducción de sonido o imagen incorporado, a colores.</t>
  </si>
  <si>
    <t>Calzado deportivo con suela de caucho o plástico y  parte superior de materia textil.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</si>
</sst>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vertical="top"/>
    </xf>
    <xf numFmtId="3" fontId="4" fillId="0" borderId="0" xfId="0" applyNumberFormat="1" applyFont="1" applyBorder="1" applyAlignment="1">
      <alignment wrapText="1"/>
    </xf>
    <xf numFmtId="0" fontId="4" fillId="0" borderId="9" xfId="0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top" wrapText="1"/>
    </xf>
    <xf numFmtId="3" fontId="4" fillId="0" borderId="8" xfId="0" applyNumberFormat="1" applyFont="1" applyBorder="1" applyAlignment="1">
      <alignment wrapText="1"/>
    </xf>
    <xf numFmtId="0" fontId="4" fillId="0" borderId="10" xfId="0" applyFont="1" applyBorder="1" applyAlignment="1">
      <alignment vertical="center"/>
    </xf>
    <xf numFmtId="3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6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32" tableType="queryTable" totalsRowShown="0" headerRowDxfId="5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abSelected="1" topLeftCell="A2" zoomScaleNormal="100" workbookViewId="0">
      <selection activeCell="B30" sqref="B30"/>
    </sheetView>
  </sheetViews>
  <sheetFormatPr baseColWidth="10" defaultRowHeight="14.4" x14ac:dyDescent="0.3"/>
  <cols>
    <col min="1" max="1" width="15" style="19" customWidth="1"/>
    <col min="2" max="2" width="58.5546875" style="31" customWidth="1"/>
    <col min="3" max="4" width="20.6640625" style="19" customWidth="1"/>
  </cols>
  <sheetData>
    <row r="1" spans="1:4" x14ac:dyDescent="0.3">
      <c r="A1" s="45" t="s">
        <v>7</v>
      </c>
      <c r="B1" s="45"/>
      <c r="C1" s="45"/>
      <c r="D1" s="45"/>
    </row>
    <row r="2" spans="1:4" x14ac:dyDescent="0.3">
      <c r="A2" s="46" t="s">
        <v>8</v>
      </c>
      <c r="B2" s="46"/>
      <c r="C2" s="46"/>
      <c r="D2" s="46"/>
    </row>
    <row r="3" spans="1:4" x14ac:dyDescent="0.3">
      <c r="A3" s="45" t="s">
        <v>9</v>
      </c>
      <c r="B3" s="45"/>
      <c r="C3" s="45"/>
      <c r="D3" s="45"/>
    </row>
    <row r="4" spans="1:4" x14ac:dyDescent="0.3">
      <c r="A4" s="3"/>
      <c r="B4" s="29"/>
      <c r="C4" s="4"/>
      <c r="D4" s="4"/>
    </row>
    <row r="5" spans="1:4" x14ac:dyDescent="0.3">
      <c r="A5" s="46" t="s">
        <v>48</v>
      </c>
      <c r="B5" s="46"/>
      <c r="C5" s="46"/>
      <c r="D5" s="46"/>
    </row>
    <row r="6" spans="1:4" x14ac:dyDescent="0.3">
      <c r="A6" s="46" t="s">
        <v>45</v>
      </c>
      <c r="B6" s="46"/>
      <c r="C6" s="46"/>
      <c r="D6" s="46"/>
    </row>
    <row r="7" spans="1:4" x14ac:dyDescent="0.3">
      <c r="A7" s="5"/>
      <c r="B7" s="30"/>
      <c r="C7" s="6"/>
      <c r="D7" s="6"/>
    </row>
    <row r="8" spans="1:4" x14ac:dyDescent="0.3">
      <c r="A8" s="37" t="s">
        <v>10</v>
      </c>
      <c r="B8" s="40" t="s">
        <v>11</v>
      </c>
      <c r="C8" s="43" t="s">
        <v>15</v>
      </c>
      <c r="D8" s="44"/>
    </row>
    <row r="9" spans="1:4" x14ac:dyDescent="0.3">
      <c r="A9" s="38"/>
      <c r="B9" s="41"/>
      <c r="C9" s="7" t="s">
        <v>12</v>
      </c>
      <c r="D9" s="8" t="s">
        <v>47</v>
      </c>
    </row>
    <row r="10" spans="1:4" x14ac:dyDescent="0.3">
      <c r="A10" s="39"/>
      <c r="B10" s="42"/>
      <c r="C10" s="9" t="s">
        <v>13</v>
      </c>
      <c r="D10" s="10" t="s">
        <v>14</v>
      </c>
    </row>
    <row r="11" spans="1:4" hidden="1" x14ac:dyDescent="0.3">
      <c r="A11" s="19" t="s">
        <v>0</v>
      </c>
      <c r="B11" s="34" t="s">
        <v>1</v>
      </c>
      <c r="C11" s="19" t="s">
        <v>2</v>
      </c>
      <c r="D11" s="19" t="s">
        <v>3</v>
      </c>
    </row>
    <row r="12" spans="1:4" s="27" customFormat="1" ht="20.100000000000001" customHeight="1" x14ac:dyDescent="0.3">
      <c r="A12" s="24"/>
      <c r="B12" s="25" t="s">
        <v>49</v>
      </c>
      <c r="C12" s="26">
        <v>238565083</v>
      </c>
      <c r="D12" s="26">
        <v>2776297407</v>
      </c>
    </row>
    <row r="13" spans="1:4" s="1" customFormat="1" ht="53.25" customHeight="1" x14ac:dyDescent="0.3">
      <c r="A13" s="20" t="s">
        <v>19</v>
      </c>
      <c r="B13" s="32" t="s">
        <v>53</v>
      </c>
      <c r="C13" s="21">
        <v>3070999</v>
      </c>
      <c r="D13" s="21">
        <v>338209619</v>
      </c>
    </row>
    <row r="14" spans="1:4" s="1" customFormat="1" ht="92.4" x14ac:dyDescent="0.3">
      <c r="A14" s="20" t="s">
        <v>21</v>
      </c>
      <c r="B14" s="32" t="s">
        <v>54</v>
      </c>
      <c r="C14" s="21">
        <v>803743</v>
      </c>
      <c r="D14" s="21">
        <v>66618446</v>
      </c>
    </row>
    <row r="15" spans="1:4" s="1" customFormat="1" ht="53.25" customHeight="1" x14ac:dyDescent="0.3">
      <c r="A15" s="20" t="s">
        <v>20</v>
      </c>
      <c r="B15" s="32" t="s">
        <v>4</v>
      </c>
      <c r="C15" s="21">
        <v>488855</v>
      </c>
      <c r="D15" s="21">
        <v>60234531</v>
      </c>
    </row>
    <row r="16" spans="1:4" s="1" customFormat="1" ht="13.5" customHeight="1" x14ac:dyDescent="0.3">
      <c r="A16" s="20" t="s">
        <v>38</v>
      </c>
      <c r="B16" s="32" t="s">
        <v>39</v>
      </c>
      <c r="C16" s="21">
        <v>240331</v>
      </c>
      <c r="D16" s="21">
        <v>53554037</v>
      </c>
    </row>
    <row r="17" spans="1:5" s="1" customFormat="1" ht="26.4" x14ac:dyDescent="0.3">
      <c r="A17" s="20" t="s">
        <v>29</v>
      </c>
      <c r="B17" s="32" t="s">
        <v>30</v>
      </c>
      <c r="C17" s="21">
        <v>347537</v>
      </c>
      <c r="D17" s="21">
        <v>41103926</v>
      </c>
    </row>
    <row r="18" spans="1:5" s="1" customFormat="1" ht="39" customHeight="1" x14ac:dyDescent="0.3">
      <c r="A18" s="20" t="s">
        <v>33</v>
      </c>
      <c r="B18" s="32" t="s">
        <v>50</v>
      </c>
      <c r="C18" s="21">
        <v>525845</v>
      </c>
      <c r="D18" s="21">
        <v>39571260</v>
      </c>
    </row>
    <row r="19" spans="1:5" s="1" customFormat="1" ht="26.4" x14ac:dyDescent="0.3">
      <c r="A19" s="20" t="s">
        <v>24</v>
      </c>
      <c r="B19" s="32" t="s">
        <v>6</v>
      </c>
      <c r="C19" s="21">
        <v>819096</v>
      </c>
      <c r="D19" s="21">
        <v>36987077</v>
      </c>
    </row>
    <row r="20" spans="1:5" s="1" customFormat="1" ht="13.5" customHeight="1" x14ac:dyDescent="0.3">
      <c r="A20" s="20" t="s">
        <v>40</v>
      </c>
      <c r="B20" s="32" t="s">
        <v>41</v>
      </c>
      <c r="C20" s="21">
        <v>216676</v>
      </c>
      <c r="D20" s="21">
        <v>36327910</v>
      </c>
    </row>
    <row r="21" spans="1:5" s="1" customFormat="1" ht="26.4" x14ac:dyDescent="0.3">
      <c r="A21" s="20" t="s">
        <v>36</v>
      </c>
      <c r="B21" s="32" t="s">
        <v>16</v>
      </c>
      <c r="C21" s="21">
        <v>2895303</v>
      </c>
      <c r="D21" s="21">
        <v>33103542</v>
      </c>
    </row>
    <row r="22" spans="1:5" s="1" customFormat="1" ht="13.5" customHeight="1" x14ac:dyDescent="0.3">
      <c r="A22" s="20" t="s">
        <v>23</v>
      </c>
      <c r="B22" s="32" t="s">
        <v>55</v>
      </c>
      <c r="C22" s="21">
        <v>225958</v>
      </c>
      <c r="D22" s="21">
        <v>32119272</v>
      </c>
    </row>
    <row r="23" spans="1:5" s="1" customFormat="1" ht="39.6" x14ac:dyDescent="0.3">
      <c r="A23" s="20" t="s">
        <v>25</v>
      </c>
      <c r="B23" s="32" t="s">
        <v>26</v>
      </c>
      <c r="C23" s="21">
        <v>1925073</v>
      </c>
      <c r="D23" s="21">
        <v>30052196</v>
      </c>
    </row>
    <row r="24" spans="1:5" s="1" customFormat="1" ht="39.6" x14ac:dyDescent="0.3">
      <c r="A24" s="20" t="s">
        <v>42</v>
      </c>
      <c r="B24" s="32" t="s">
        <v>56</v>
      </c>
      <c r="C24" s="21">
        <v>1190256</v>
      </c>
      <c r="D24" s="21">
        <v>29128966</v>
      </c>
    </row>
    <row r="25" spans="1:5" s="1" customFormat="1" ht="26.4" x14ac:dyDescent="0.3">
      <c r="A25" s="20" t="s">
        <v>32</v>
      </c>
      <c r="B25" s="32" t="s">
        <v>17</v>
      </c>
      <c r="C25" s="21">
        <v>5755131</v>
      </c>
      <c r="D25" s="21">
        <v>28972544</v>
      </c>
    </row>
    <row r="26" spans="1:5" s="1" customFormat="1" ht="26.4" x14ac:dyDescent="0.3">
      <c r="A26" s="20" t="s">
        <v>22</v>
      </c>
      <c r="B26" s="32" t="s">
        <v>5</v>
      </c>
      <c r="C26" s="21">
        <v>364253</v>
      </c>
      <c r="D26" s="21">
        <v>28513452</v>
      </c>
    </row>
    <row r="27" spans="1:5" s="1" customFormat="1" ht="15.75" customHeight="1" x14ac:dyDescent="0.3">
      <c r="A27" s="20" t="s">
        <v>27</v>
      </c>
      <c r="B27" s="32" t="s">
        <v>18</v>
      </c>
      <c r="C27" s="21">
        <v>4589356</v>
      </c>
      <c r="D27" s="21">
        <v>27307841</v>
      </c>
    </row>
    <row r="28" spans="1:5" s="1" customFormat="1" ht="26.4" x14ac:dyDescent="0.3">
      <c r="A28" s="20" t="s">
        <v>43</v>
      </c>
      <c r="B28" s="32" t="s">
        <v>44</v>
      </c>
      <c r="C28" s="21">
        <v>1699</v>
      </c>
      <c r="D28" s="21">
        <v>26279708</v>
      </c>
    </row>
    <row r="29" spans="1:5" s="1" customFormat="1" ht="13.5" customHeight="1" x14ac:dyDescent="0.3">
      <c r="A29" s="20" t="s">
        <v>34</v>
      </c>
      <c r="B29" s="32" t="s">
        <v>35</v>
      </c>
      <c r="C29" s="21">
        <v>4061509</v>
      </c>
      <c r="D29" s="21">
        <v>25235678</v>
      </c>
    </row>
    <row r="30" spans="1:5" s="1" customFormat="1" ht="26.4" x14ac:dyDescent="0.3">
      <c r="A30" s="12" t="s">
        <v>31</v>
      </c>
      <c r="B30" s="32" t="s">
        <v>57</v>
      </c>
      <c r="C30" s="21">
        <v>1016386</v>
      </c>
      <c r="D30" s="21">
        <v>24516628</v>
      </c>
    </row>
    <row r="31" spans="1:5" s="1" customFormat="1" ht="39.6" x14ac:dyDescent="0.3">
      <c r="A31" s="28" t="s">
        <v>28</v>
      </c>
      <c r="B31" s="33" t="s">
        <v>51</v>
      </c>
      <c r="C31" s="13">
        <v>5115855</v>
      </c>
      <c r="D31" s="21">
        <v>24459064</v>
      </c>
    </row>
    <row r="32" spans="1:5" s="2" customFormat="1" ht="19.95" customHeight="1" x14ac:dyDescent="0.3">
      <c r="A32" s="17"/>
      <c r="B32" s="22" t="s">
        <v>52</v>
      </c>
      <c r="C32" s="18">
        <f>C12-SUM(C13:C31)</f>
        <v>204911222</v>
      </c>
      <c r="D32" s="35">
        <f>D12-SUM(D13:D31)</f>
        <v>1794001710</v>
      </c>
      <c r="E32" s="36"/>
    </row>
    <row r="33" spans="1:5" s="1" customFormat="1" ht="20.100000000000001" customHeight="1" x14ac:dyDescent="0.3">
      <c r="A33" s="14" t="s">
        <v>37</v>
      </c>
      <c r="B33" s="15"/>
      <c r="C33" s="16"/>
      <c r="D33" s="16"/>
      <c r="E33" s="11"/>
    </row>
    <row r="34" spans="1:5" s="1" customFormat="1" x14ac:dyDescent="0.3">
      <c r="A34" s="14" t="s">
        <v>46</v>
      </c>
      <c r="B34" s="15"/>
      <c r="C34" s="16"/>
      <c r="D34" s="16"/>
      <c r="E34" s="11"/>
    </row>
    <row r="35" spans="1:5" s="1" customFormat="1" x14ac:dyDescent="0.3">
      <c r="A35" s="19"/>
      <c r="B35" s="31"/>
      <c r="C35" s="23"/>
      <c r="D35" s="23"/>
    </row>
    <row r="36" spans="1:5" s="1" customFormat="1" x14ac:dyDescent="0.3">
      <c r="A36" s="19"/>
      <c r="B36" s="31"/>
      <c r="C36" s="23"/>
      <c r="D36" s="23"/>
    </row>
    <row r="37" spans="1:5" s="1" customFormat="1" x14ac:dyDescent="0.3">
      <c r="A37" s="19"/>
      <c r="B37" s="31"/>
      <c r="C37" s="23"/>
      <c r="D37" s="23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2022-02-14T15:32:14Z</cp:lastPrinted>
  <dcterms:created xsi:type="dcterms:W3CDTF">2019-08-14T20:47:05Z</dcterms:created>
  <dcterms:modified xsi:type="dcterms:W3CDTF">2022-02-15T13:51:59Z</dcterms:modified>
</cp:coreProperties>
</file>