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V:\DEPT_ESTADISTICA\COMERCIO_EXTERIOR\CUADROS_TRIMESTRALES\ZonaLibredeColón\2025\2. Abril a Junio 2025\"/>
    </mc:Choice>
  </mc:AlternateContent>
  <bookViews>
    <workbookView xWindow="0" yWindow="0" windowWidth="19200" windowHeight="7515"/>
  </bookViews>
  <sheets>
    <sheet name="Hoja1" sheetId="1" r:id="rId1"/>
  </sheets>
  <definedNames>
    <definedName name="_xlnm.Print_Area" localSheetId="0">Hoja1!$A$1:$C$35</definedName>
    <definedName name="Consulta_desde_inecp_new" localSheetId="0" hidden="1">Hoja1!$A$11:$C$33</definedName>
    <definedName name="_xlnm.Print_Titles" localSheetId="0">Hoja1!$5:$10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/>
</calcChain>
</file>

<file path=xl/connections.xml><?xml version="1.0" encoding="utf-8"?>
<connections xmlns="http://schemas.openxmlformats.org/spreadsheetml/2006/main">
  <connection id="1" name="Consulta desde inecp_new" type="1" refreshedVersion="2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COD_ART_SA,ley_leyenda,  PESO_BRUTO_S, FOB_S_x000d__x000a_  FROM zl_vw_merc_s_trimestral_p"/>
  </connection>
</connections>
</file>

<file path=xl/sharedStrings.xml><?xml version="1.0" encoding="utf-8"?>
<sst xmlns="http://schemas.openxmlformats.org/spreadsheetml/2006/main" count="38" uniqueCount="38">
  <si>
    <t>República de Panamá</t>
  </si>
  <si>
    <t>CONTRALORÍA GENERAL DE LA REPÚBLICA</t>
  </si>
  <si>
    <t xml:space="preserve">Instituto Nacional de Estadística y Censo </t>
  </si>
  <si>
    <t>REEXPORTACIÓN DE LAS PRINCIPALES MERCADERÍAS DE LA ZONA LIBRE DE COLÓN, POR PESO Y VALOR FOB,</t>
  </si>
  <si>
    <t>Descripción arancelaria</t>
  </si>
  <si>
    <t>Reexportación de la Zona Libre de Colón (P)</t>
  </si>
  <si>
    <t>Peso bruto                                                                                                                                                            (En kilos)</t>
  </si>
  <si>
    <t>Valor FOB                                                                                                                                                                                (En balboas)</t>
  </si>
  <si>
    <t>LEY_LEYENDA</t>
  </si>
  <si>
    <t>PESO_BRUTO_S</t>
  </si>
  <si>
    <t>FOB_S</t>
  </si>
  <si>
    <t>Columna1</t>
  </si>
  <si>
    <t>Columna2</t>
  </si>
  <si>
    <t>Los demás medicamentos, (excepto los  productos de las partidas 30.02,  30.05 o 30.06) constituidos por productos  mezclados o sin mezclar, preparados para usos terapéuticos o profilácticos, dosificados  o  acondicionados para la venta al por menor.</t>
  </si>
  <si>
    <t>Los demás antibióticos.</t>
  </si>
  <si>
    <t>Partes para teléfonos, incluidos los teléfonos móviles (celulares) y los de otras redes inalámbricas; los demás aparatos de transmisión o recepción de voz, imagen u otros datos, incluidos los de comunicación en red con o sin cable (tales como redes locales (LAN) o extendidas (WAN)), distintos de los aparatos de transmisión o recepción de las partidas 84.43, 85.25, 85.27 u  85.28.</t>
  </si>
  <si>
    <t>Máquinas automáticas para tratamiento  o  procesamiento  de datos, portátiles de peso  inferior  o  igual  a 10 kg, que  estén constituidas, al menos, por  una  unidad  central  de  proceso, un teclado  y  un  visualizador, con  valor CIF inferior o igual a B/.1,000.00 por unidad.</t>
  </si>
  <si>
    <t>Artículos de joyería  y  sus partes, de  los  demás metales  preciosos, incluso revestido o chapados de metal precioso (plaqué).</t>
  </si>
  <si>
    <t>Perfumes  y  colonias  con  valor   CIF  superior  o  igual a B/.22.38 el litro.</t>
  </si>
  <si>
    <t>Aguas  de colonia y de tocador con  valor  CIF  superior  o igual a B/.4.43 el  litro.</t>
  </si>
  <si>
    <t>Teléfonos inteligentes.</t>
  </si>
  <si>
    <t>Neumáticos (llantas neumáticas), nuevos de caucho, de los tipos utilizados en automóviles de turismo (incluidos los del tipo familiar («break» o «station wagon»), y los de carrera).</t>
  </si>
  <si>
    <t>Aparatos  para la  recepción, conversión y transmisión o regeneración de voz, imagen  u  otros datos, incluidos los de conmutación  y  encaminamiento  («switching  and  routing apparatus»).</t>
  </si>
  <si>
    <t>Máquinas que efectúen dos o más de las  siguientes funciones: impresión, copia o fax, aptas  para  ser  conectadas a  una máquina automática para tratamiento o procesamiento de datos o a una red.</t>
  </si>
  <si>
    <t>Los demás whisky.</t>
  </si>
  <si>
    <t>Los demás aparatos receptores de  televisión, incluso  con aparato receptor  de  radiodifusión  o  grabación o reproducción de sonido o imagen incorporado, en colores.</t>
  </si>
  <si>
    <t>Máquinas y aparatos para acondicionamiento de aire que comprendan un ventilador con motor y los dispositivos adecuados para modificar la temperatura y la humedad, aunque no regulen separadamente el grado higrométrico, de los tipos diseñados para ser montados sobre una ventana, pared, techo o suelo, formando un solo cuerpo o del tipo sistema de elementos separados («split-system»).</t>
  </si>
  <si>
    <t>Acumuladores  eléctricos, incluidos sus separadores, aunque sean cuadrados o rectangulares de iones de litio.</t>
  </si>
  <si>
    <t>Aguardiente  de  vino  o  de  orujo  de  uva (coñac, brandy,  etc.), con grado  alchólico  volumétrico superior  o  igual a 60% vol.</t>
  </si>
  <si>
    <t>Medicamentos que contengan insulina, acondicionados para la venta al por menor.</t>
  </si>
  <si>
    <t>Oro,  incluido  el oro platinado de las demás  formas en bruto, para uso no monetario.</t>
  </si>
  <si>
    <t>Zapatillas  de deportes y calzados de danzas  con suela y parte superior de caucho o plástico.</t>
  </si>
  <si>
    <t xml:space="preserve">Partes de máquinas impresoras que se pueden conectar a una red. </t>
  </si>
  <si>
    <t>Otras mercaderías</t>
  </si>
  <si>
    <t>(P) Cifras preliminares.</t>
  </si>
  <si>
    <t>Fuente: Declaración de Movimiento Comercial Electrónico de la Zona Libre de Colón.</t>
  </si>
  <si>
    <t xml:space="preserve"> SEGÚN DESCRIPCIÓN ARANCELARIA: ABRIL A JUNIO 2025 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</si>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</sst>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auto="1"/>
      </right>
      <top/>
      <bottom/>
      <diagonal/>
    </border>
    <border>
      <left style="thin">
        <color theme="0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/>
    <xf numFmtId="3" fontId="3" fillId="0" borderId="0" xfId="0" applyNumberFormat="1" applyFont="1"/>
    <xf numFmtId="3" fontId="4" fillId="0" borderId="0" xfId="0" applyNumberFormat="1" applyFont="1" applyBorder="1"/>
    <xf numFmtId="3" fontId="6" fillId="0" borderId="0" xfId="0" applyNumberFormat="1" applyFont="1" applyBorder="1" applyAlignment="1">
      <alignment wrapText="1"/>
    </xf>
    <xf numFmtId="0" fontId="7" fillId="0" borderId="0" xfId="0" applyFont="1" applyAlignment="1">
      <alignment vertical="center" wrapText="1"/>
    </xf>
    <xf numFmtId="3" fontId="7" fillId="0" borderId="7" xfId="0" applyNumberFormat="1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3" fontId="6" fillId="0" borderId="7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3" fontId="6" fillId="0" borderId="8" xfId="0" applyNumberFormat="1" applyFont="1" applyBorder="1" applyAlignment="1">
      <alignment wrapText="1"/>
    </xf>
    <xf numFmtId="3" fontId="6" fillId="0" borderId="0" xfId="0" applyNumberFormat="1" applyFont="1" applyAlignment="1">
      <alignment wrapText="1"/>
    </xf>
    <xf numFmtId="0" fontId="6" fillId="0" borderId="0" xfId="0" applyFont="1" applyBorder="1" applyAlignment="1">
      <alignment wrapText="1"/>
    </xf>
    <xf numFmtId="3" fontId="6" fillId="0" borderId="9" xfId="0" applyNumberFormat="1" applyFont="1" applyBorder="1" applyAlignment="1">
      <alignment vertical="center" wrapText="1"/>
    </xf>
    <xf numFmtId="0" fontId="6" fillId="0" borderId="0" xfId="0" applyFont="1" applyBorder="1" applyAlignment="1"/>
    <xf numFmtId="0" fontId="6" fillId="0" borderId="0" xfId="0" applyFont="1"/>
    <xf numFmtId="3" fontId="2" fillId="0" borderId="0" xfId="0" applyNumberFormat="1" applyFont="1"/>
    <xf numFmtId="164" fontId="6" fillId="0" borderId="0" xfId="0" applyNumberFormat="1" applyFont="1" applyAlignment="1">
      <alignment wrapText="1"/>
    </xf>
    <xf numFmtId="0" fontId="0" fillId="0" borderId="0" xfId="0" applyAlignment="1"/>
    <xf numFmtId="0" fontId="7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6" fillId="0" borderId="10" xfId="0" applyFont="1" applyBorder="1" applyAlignment="1">
      <alignment horizontal="justify" vertical="top" wrapText="1"/>
    </xf>
    <xf numFmtId="0" fontId="6" fillId="0" borderId="11" xfId="0" applyFont="1" applyBorder="1" applyAlignment="1">
      <alignment horizontal="justify" vertical="top" wrapText="1"/>
    </xf>
    <xf numFmtId="0" fontId="6" fillId="0" borderId="10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abSelected="1" workbookViewId="0">
      <selection activeCell="A8" sqref="A8:A10"/>
    </sheetView>
  </sheetViews>
  <sheetFormatPr baseColWidth="10" defaultColWidth="11" defaultRowHeight="15"/>
  <cols>
    <col min="1" max="1" width="59.7109375" style="32" customWidth="1"/>
    <col min="2" max="3" width="21.7109375" style="5" customWidth="1"/>
    <col min="4" max="4" width="12.85546875" customWidth="1"/>
    <col min="5" max="5" width="16.28515625" customWidth="1"/>
    <col min="7" max="7" width="12.7109375" customWidth="1"/>
    <col min="8" max="8" width="11.42578125" customWidth="1"/>
  </cols>
  <sheetData>
    <row r="1" spans="1:7" ht="14.1" customHeight="1">
      <c r="A1" s="40" t="s">
        <v>0</v>
      </c>
      <c r="B1" s="40"/>
      <c r="C1" s="40"/>
    </row>
    <row r="2" spans="1:7" ht="14.1" customHeight="1">
      <c r="A2" s="41" t="s">
        <v>1</v>
      </c>
      <c r="B2" s="41"/>
      <c r="C2" s="41"/>
    </row>
    <row r="3" spans="1:7" ht="14.1" customHeight="1">
      <c r="A3" s="40" t="s">
        <v>2</v>
      </c>
      <c r="B3" s="40"/>
      <c r="C3" s="40"/>
    </row>
    <row r="4" spans="1:7">
      <c r="A4" s="25"/>
      <c r="B4" s="6"/>
      <c r="C4" s="6"/>
    </row>
    <row r="5" spans="1:7" ht="14.1" customHeight="1">
      <c r="A5" s="41" t="s">
        <v>3</v>
      </c>
      <c r="B5" s="41"/>
      <c r="C5" s="41"/>
    </row>
    <row r="6" spans="1:7" ht="14.1" customHeight="1">
      <c r="A6" s="41" t="s">
        <v>36</v>
      </c>
      <c r="B6" s="41"/>
      <c r="C6" s="41"/>
    </row>
    <row r="7" spans="1:7">
      <c r="A7" s="26"/>
      <c r="B7" s="7"/>
      <c r="C7" s="7"/>
    </row>
    <row r="8" spans="1:7" ht="18" customHeight="1">
      <c r="A8" s="35" t="s">
        <v>4</v>
      </c>
      <c r="B8" s="33" t="s">
        <v>5</v>
      </c>
      <c r="C8" s="34"/>
    </row>
    <row r="9" spans="1:7">
      <c r="A9" s="35"/>
      <c r="B9" s="36" t="s">
        <v>6</v>
      </c>
      <c r="C9" s="38" t="s">
        <v>7</v>
      </c>
    </row>
    <row r="10" spans="1:7">
      <c r="A10" s="35"/>
      <c r="B10" s="37"/>
      <c r="C10" s="39"/>
      <c r="F10" s="8"/>
      <c r="G10" s="8"/>
    </row>
    <row r="11" spans="1:7" ht="15" hidden="1" customHeight="1">
      <c r="A11" s="27" t="s">
        <v>8</v>
      </c>
      <c r="B11" s="5" t="s">
        <v>9</v>
      </c>
      <c r="C11" s="5" t="s">
        <v>10</v>
      </c>
      <c r="D11" s="5" t="s">
        <v>11</v>
      </c>
      <c r="E11" s="5" t="s">
        <v>12</v>
      </c>
      <c r="F11" s="8"/>
      <c r="G11" s="8"/>
    </row>
    <row r="12" spans="1:7" s="1" customFormat="1" ht="24.95" customHeight="1">
      <c r="A12" s="23" t="s">
        <v>37</v>
      </c>
      <c r="B12" s="10">
        <f>SUM(B13:B33)</f>
        <v>238775655</v>
      </c>
      <c r="C12" s="10">
        <f>SUM(C13:C33)</f>
        <v>2763384335</v>
      </c>
      <c r="D12" s="9"/>
      <c r="E12" s="9"/>
      <c r="F12" s="11"/>
      <c r="G12" s="11"/>
    </row>
    <row r="13" spans="1:7" s="2" customFormat="1" ht="53.1" customHeight="1">
      <c r="A13" s="28" t="s">
        <v>13</v>
      </c>
      <c r="B13" s="12">
        <v>2564218</v>
      </c>
      <c r="C13" s="12">
        <v>419532810</v>
      </c>
      <c r="D13" s="21"/>
      <c r="E13" s="13"/>
      <c r="F13" s="8"/>
      <c r="G13" s="8"/>
    </row>
    <row r="14" spans="1:7" s="2" customFormat="1" ht="14.1" customHeight="1">
      <c r="A14" s="28" t="s">
        <v>14</v>
      </c>
      <c r="B14" s="12">
        <v>75939</v>
      </c>
      <c r="C14" s="12">
        <v>152526587</v>
      </c>
      <c r="D14" s="21"/>
      <c r="E14" s="13"/>
      <c r="F14" s="8"/>
      <c r="G14" s="8"/>
    </row>
    <row r="15" spans="1:7" s="2" customFormat="1" ht="78.75" customHeight="1">
      <c r="A15" s="28" t="s">
        <v>15</v>
      </c>
      <c r="B15" s="12">
        <v>750253</v>
      </c>
      <c r="C15" s="12">
        <v>91718266</v>
      </c>
      <c r="D15" s="21"/>
      <c r="E15" s="13"/>
      <c r="F15" s="8"/>
      <c r="G15" s="8"/>
    </row>
    <row r="16" spans="1:7" s="2" customFormat="1" ht="54.95" customHeight="1">
      <c r="A16" s="28" t="s">
        <v>16</v>
      </c>
      <c r="B16" s="12">
        <v>677276</v>
      </c>
      <c r="C16" s="12">
        <v>75928303</v>
      </c>
      <c r="D16" s="21"/>
      <c r="E16" s="13"/>
      <c r="F16" s="8"/>
      <c r="G16" s="8"/>
    </row>
    <row r="17" spans="1:7" s="2" customFormat="1" ht="27.95" customHeight="1">
      <c r="A17" s="28" t="s">
        <v>17</v>
      </c>
      <c r="B17" s="12">
        <v>1983</v>
      </c>
      <c r="C17" s="12">
        <v>58233531</v>
      </c>
      <c r="D17" s="21"/>
      <c r="E17" s="13"/>
      <c r="F17" s="8"/>
      <c r="G17" s="8"/>
    </row>
    <row r="18" spans="1:7" s="2" customFormat="1" ht="27.95" customHeight="1">
      <c r="A18" s="28" t="s">
        <v>18</v>
      </c>
      <c r="B18" s="12">
        <v>562451</v>
      </c>
      <c r="C18" s="12">
        <v>54897578</v>
      </c>
      <c r="D18" s="21"/>
      <c r="E18" s="13"/>
      <c r="F18" s="8"/>
      <c r="G18" s="8"/>
    </row>
    <row r="19" spans="1:7" s="2" customFormat="1" ht="27.95" customHeight="1">
      <c r="A19" s="28" t="s">
        <v>19</v>
      </c>
      <c r="B19" s="12">
        <v>1317311</v>
      </c>
      <c r="C19" s="12">
        <v>53435372</v>
      </c>
      <c r="D19" s="13"/>
      <c r="E19" s="13"/>
      <c r="F19" s="8"/>
      <c r="G19" s="8"/>
    </row>
    <row r="20" spans="1:7" s="2" customFormat="1" ht="14.1" customHeight="1">
      <c r="A20" s="28" t="s">
        <v>20</v>
      </c>
      <c r="B20" s="12">
        <v>166492</v>
      </c>
      <c r="C20" s="12">
        <v>50255278</v>
      </c>
      <c r="D20" s="13"/>
      <c r="E20" s="13"/>
      <c r="F20" s="8"/>
      <c r="G20" s="8"/>
    </row>
    <row r="21" spans="1:7" s="2" customFormat="1" ht="42" customHeight="1">
      <c r="A21" s="28" t="s">
        <v>21</v>
      </c>
      <c r="B21" s="12">
        <v>7802315</v>
      </c>
      <c r="C21" s="12">
        <v>37418108</v>
      </c>
      <c r="D21" s="13"/>
      <c r="E21" s="13"/>
      <c r="F21" s="8"/>
      <c r="G21" s="8"/>
    </row>
    <row r="22" spans="1:7" s="2" customFormat="1" ht="42" customHeight="1">
      <c r="A22" s="28" t="s">
        <v>22</v>
      </c>
      <c r="B22" s="12">
        <v>724139</v>
      </c>
      <c r="C22" s="12">
        <v>36568649</v>
      </c>
      <c r="D22" s="13"/>
      <c r="E22" s="13"/>
      <c r="F22" s="8"/>
      <c r="G22" s="8"/>
    </row>
    <row r="23" spans="1:7" s="2" customFormat="1" ht="42" customHeight="1">
      <c r="A23" s="28" t="s">
        <v>23</v>
      </c>
      <c r="B23" s="12">
        <v>1858365</v>
      </c>
      <c r="C23" s="12">
        <v>32568003</v>
      </c>
      <c r="D23" s="13"/>
      <c r="E23" s="13"/>
      <c r="F23" s="8"/>
      <c r="G23" s="8"/>
    </row>
    <row r="24" spans="1:7" s="2" customFormat="1" ht="14.1" customHeight="1">
      <c r="A24" s="28" t="s">
        <v>24</v>
      </c>
      <c r="B24" s="12">
        <v>6308904</v>
      </c>
      <c r="C24" s="12">
        <v>32133010</v>
      </c>
      <c r="D24" s="13"/>
      <c r="E24" s="13"/>
      <c r="F24" s="8"/>
      <c r="G24" s="8"/>
    </row>
    <row r="25" spans="1:7" s="2" customFormat="1" ht="42" customHeight="1">
      <c r="A25" s="28" t="s">
        <v>25</v>
      </c>
      <c r="B25" s="12">
        <v>1812727</v>
      </c>
      <c r="C25" s="12">
        <v>26459761</v>
      </c>
      <c r="D25" s="13"/>
      <c r="E25" s="13"/>
      <c r="F25" s="8"/>
      <c r="G25" s="8"/>
    </row>
    <row r="26" spans="1:7" s="2" customFormat="1" ht="79.5" customHeight="1">
      <c r="A26" s="28" t="s">
        <v>26</v>
      </c>
      <c r="B26" s="12">
        <v>4427395</v>
      </c>
      <c r="C26" s="12">
        <v>25060465</v>
      </c>
      <c r="D26" s="13"/>
      <c r="E26" s="13"/>
      <c r="F26" s="8"/>
      <c r="G26" s="8"/>
    </row>
    <row r="27" spans="1:7" s="2" customFormat="1" ht="27.95" customHeight="1">
      <c r="A27" s="28" t="s">
        <v>27</v>
      </c>
      <c r="B27" s="12">
        <v>1085956</v>
      </c>
      <c r="C27" s="12">
        <v>22913954</v>
      </c>
      <c r="D27" s="13"/>
      <c r="E27" s="13"/>
      <c r="F27" s="8"/>
      <c r="G27" s="8"/>
    </row>
    <row r="28" spans="1:7" s="2" customFormat="1" ht="27.95" customHeight="1">
      <c r="A28" s="28" t="s">
        <v>28</v>
      </c>
      <c r="B28" s="12">
        <v>2488362</v>
      </c>
      <c r="C28" s="12">
        <v>21885360</v>
      </c>
      <c r="D28" s="13"/>
      <c r="E28" s="13"/>
      <c r="F28" s="8"/>
      <c r="G28" s="8"/>
    </row>
    <row r="29" spans="1:7" s="3" customFormat="1" ht="27.95" customHeight="1">
      <c r="A29" s="29" t="s">
        <v>29</v>
      </c>
      <c r="B29" s="14">
        <v>120104</v>
      </c>
      <c r="C29" s="8">
        <v>20827483</v>
      </c>
      <c r="E29" s="15"/>
    </row>
    <row r="30" spans="1:7" s="2" customFormat="1" ht="27.95" customHeight="1">
      <c r="A30" s="30" t="s">
        <v>30</v>
      </c>
      <c r="B30" s="12">
        <v>337</v>
      </c>
      <c r="C30" s="12">
        <v>19007279</v>
      </c>
      <c r="D30" s="13"/>
      <c r="E30" s="13"/>
    </row>
    <row r="31" spans="1:7" s="22" customFormat="1" ht="27.95" customHeight="1">
      <c r="A31" s="30" t="s">
        <v>31</v>
      </c>
      <c r="B31" s="12">
        <v>1180974</v>
      </c>
      <c r="C31" s="12">
        <v>16950189</v>
      </c>
      <c r="D31" s="15"/>
      <c r="E31" s="15"/>
    </row>
    <row r="32" spans="1:7" ht="14.1" customHeight="1">
      <c r="A32" s="30" t="s">
        <v>32</v>
      </c>
      <c r="B32" s="12">
        <v>416686</v>
      </c>
      <c r="C32" s="12">
        <v>16904177</v>
      </c>
      <c r="D32" s="16"/>
      <c r="E32" s="8"/>
    </row>
    <row r="33" spans="1:5" s="4" customFormat="1" ht="24.95" customHeight="1">
      <c r="A33" s="24" t="s">
        <v>33</v>
      </c>
      <c r="B33" s="17">
        <v>204433468</v>
      </c>
      <c r="C33" s="17">
        <v>1498160172</v>
      </c>
      <c r="D33" s="11"/>
      <c r="E33" s="11"/>
    </row>
    <row r="34" spans="1:5" ht="24.95" customHeight="1">
      <c r="A34" s="18" t="s">
        <v>34</v>
      </c>
      <c r="B34" s="8"/>
      <c r="C34" s="8"/>
      <c r="D34" s="19"/>
      <c r="E34" s="2"/>
    </row>
    <row r="35" spans="1:5" ht="14.1" customHeight="1">
      <c r="A35" s="31" t="s">
        <v>35</v>
      </c>
      <c r="B35" s="8"/>
      <c r="C35" s="8"/>
      <c r="D35" s="2"/>
      <c r="E35" s="2"/>
    </row>
    <row r="36" spans="1:5">
      <c r="B36" s="20"/>
      <c r="C36" s="20"/>
      <c r="D36" s="2"/>
      <c r="E36" s="2"/>
    </row>
    <row r="37" spans="1:5">
      <c r="B37" s="20"/>
      <c r="C37" s="20"/>
      <c r="D37" s="2"/>
      <c r="E37" s="2"/>
    </row>
    <row r="38" spans="1:5">
      <c r="B38" s="20"/>
      <c r="C38" s="20"/>
    </row>
  </sheetData>
  <mergeCells count="9">
    <mergeCell ref="B8:C8"/>
    <mergeCell ref="A8:A10"/>
    <mergeCell ref="B9:B10"/>
    <mergeCell ref="C9:C10"/>
    <mergeCell ref="A1:C1"/>
    <mergeCell ref="A2:C2"/>
    <mergeCell ref="A3:C3"/>
    <mergeCell ref="A5:C5"/>
    <mergeCell ref="A6:C6"/>
  </mergeCells>
  <printOptions horizontalCentered="1"/>
  <pageMargins left="0.31496062992126" right="0.31496062992126" top="0.55118110236220497" bottom="0.55118110236220497" header="0.31496062992126" footer="0.31496062992126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ALEX CHUSAC</cp:lastModifiedBy>
  <cp:lastPrinted>2025-08-13T20:20:30Z</cp:lastPrinted>
  <dcterms:created xsi:type="dcterms:W3CDTF">2019-08-14T20:47:00Z</dcterms:created>
  <dcterms:modified xsi:type="dcterms:W3CDTF">2025-08-27T23:32:27Z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6E79F909448B4DD092CA146072CADF2F_12</vt:lpwstr>
  </property>
  <property fmtid="{D5CDD505-2E9C-101B-9397-08002B2CF9AE}" pid="3" name="KSOProductBuildVer">
    <vt:lpwstr>1033-12.2.0.21931</vt:lpwstr>
  </property>
</Properties>
</file>