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COMERCIO_EXTERIOR\CUADROS_TRIMESTRALES\ZonaLibredeColón\2020\ENE-MARZO2020\"/>
    </mc:Choice>
  </mc:AlternateContent>
  <bookViews>
    <workbookView xWindow="0" yWindow="0" windowWidth="28800" windowHeight="11835"/>
  </bookViews>
  <sheets>
    <sheet name="Hoja1" sheetId="1" r:id="rId1"/>
  </sheets>
  <definedNames>
    <definedName name="_xlnm.Print_Area" localSheetId="0">Hoja1!$A$1:$D$60</definedName>
    <definedName name="Consulta_desde_inecp_new" localSheetId="0" hidden="1">Hoja1!$A$11:$B$58</definedName>
    <definedName name="_xlnm.Print_Titles" localSheetId="0">Hoja1!$5:$10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1" l="1"/>
  <c r="C58" i="1"/>
</calcChain>
</file>

<file path=xl/connections.xml><?xml version="1.0" encoding="utf-8"?>
<connections xmlns="http://schemas.openxmlformats.org/spreadsheetml/2006/main">
  <connection id="1" name="Consulta desde inecp_new" type="1" refreshedVersion="5" background="1" saveData="1">
    <dbPr connection="DSN=INECP;UID=zl_SUPERVISA;DBQ=INECP;DBA=W;APA=T;EXC=F;FEN=T;QTO=T;FRC=10;FDL=10;LOB=T;RST=T;BTD=F;BNF=F;BAM=IfAllSuccessful;NUM=NLS;DPM=F;MTS=T;MDI=F;CSR=F;FWC=F;FBS=64000;TLO=O;" command="SELECT  COD_ART_SA,ley_leyenda, PESO_BRUTO, CIF_x000d__x000a_  FROM zl_vw_merc_e_trimestral_p"/>
  </connection>
</connections>
</file>

<file path=xl/sharedStrings.xml><?xml version="1.0" encoding="utf-8"?>
<sst xmlns="http://schemas.openxmlformats.org/spreadsheetml/2006/main" count="82" uniqueCount="81">
  <si>
    <t>COD_ART_SA</t>
  </si>
  <si>
    <t>LEY_LEYENDA</t>
  </si>
  <si>
    <t>República de Panamá</t>
  </si>
  <si>
    <t>CONTRALORÍA GENERAL DE LA REPÚBLICA</t>
  </si>
  <si>
    <t xml:space="preserve">Instituto Nacional de Estadística y Censo </t>
  </si>
  <si>
    <t>IMPORTACIÓN DE LAS PRINCIPALES MERCADERÍAS A LA ZONA LIBRE DE COLÓN, POR PESO Y VALOR CIF,</t>
  </si>
  <si>
    <t>Código</t>
  </si>
  <si>
    <t>Descripción arancelaria</t>
  </si>
  <si>
    <t>Importación a la Zona Libre de Colón (P)</t>
  </si>
  <si>
    <t xml:space="preserve">Peso bruto </t>
  </si>
  <si>
    <t>(en kilos)</t>
  </si>
  <si>
    <t>(en balboas)</t>
  </si>
  <si>
    <t>3004.90.99.00.00</t>
  </si>
  <si>
    <t>8517.12.00.00.00</t>
  </si>
  <si>
    <t>8471.30.10.00.00</t>
  </si>
  <si>
    <t>6402.91.10.00.00</t>
  </si>
  <si>
    <t>3303.00.19.00.00</t>
  </si>
  <si>
    <t>4011.10.00.00.00</t>
  </si>
  <si>
    <t>6404.11.00.00.90</t>
  </si>
  <si>
    <t>5407.10.00.00.00</t>
  </si>
  <si>
    <t>3303.00.29.00.00</t>
  </si>
  <si>
    <t>8517.70.00.00.00</t>
  </si>
  <si>
    <t>7113.19.00.00.00</t>
  </si>
  <si>
    <t>6402.99.10.00.00</t>
  </si>
  <si>
    <t>2402.20.00.00.00</t>
  </si>
  <si>
    <t>6402.20.10.00.00</t>
  </si>
  <si>
    <t>8528.72.90.00.00</t>
  </si>
  <si>
    <t>9102.19.00.00.00</t>
  </si>
  <si>
    <t>6110.90.00.00.00</t>
  </si>
  <si>
    <t xml:space="preserve"> SEGÚN DESCRIPCIÓN ARANCELARIA:  ENERO  A MARZO 2020</t>
  </si>
  <si>
    <t>Los demás medicamentos, (excepto los  productos de las partidas</t>
  </si>
  <si>
    <t xml:space="preserve">30.02,  30.05 o 30.06) constituidos por productos  mezclados  </t>
  </si>
  <si>
    <t xml:space="preserve">o sin mezclar, preparados para usos terapéuticos o profilácticos, </t>
  </si>
  <si>
    <t xml:space="preserve">Máquinas automáticas para tratamiento  o  procesamiento      </t>
  </si>
  <si>
    <t>de datos, portátiles de peso  inferior  o  igual  a 10 kg, que  estén</t>
  </si>
  <si>
    <t xml:space="preserve">constituidas,al menos, por  una  unidad  central  de  proceso, </t>
  </si>
  <si>
    <t xml:space="preserve">un teclado  y  un visualizador, con  valor CIF inferior o igual a </t>
  </si>
  <si>
    <t xml:space="preserve">Zapatillas  de  deportes y calzados de danzas con suela y parte </t>
  </si>
  <si>
    <t>Perfumes  y  colonias  con  valor   CIF  superior  o  igual a B/.22.38</t>
  </si>
  <si>
    <t xml:space="preserve">Neumáticos (llantas neumáticas), nuevos de caucho, de los tipos </t>
  </si>
  <si>
    <t xml:space="preserve">utilizados en automóviles de turismo (incluidos los del  tipo familiar </t>
  </si>
  <si>
    <t xml:space="preserve">Tejidos fabricados con hilados de alta tenacidad  de nailon  o demás </t>
  </si>
  <si>
    <t xml:space="preserve">Calzado   de   deporte;   calzado   de  tenis,  baloncesto,  gimnasia, </t>
  </si>
  <si>
    <t xml:space="preserve">entrenamiento y calzados similares con suela  de caucho o plástico </t>
  </si>
  <si>
    <t>Aguas  de colonia y de tocador con  valor  CIF  superior  o igual a</t>
  </si>
  <si>
    <t xml:space="preserve">Partes para teléfonos, incluidos los teléfonos móviles (celulares), y </t>
  </si>
  <si>
    <t xml:space="preserve"> los de otras redes inalámbricas; los demás aparatos de transmisión     </t>
  </si>
  <si>
    <t>o recepción de voz, imagen u  otros datos, incluidos los de comunica-</t>
  </si>
  <si>
    <t>ción en red con  o sin cable (tales  como redes  locales  (LAN),  o</t>
  </si>
  <si>
    <t xml:space="preserve">extendidas (WAN)),  distintos de los aparatos  de tranmisión o </t>
  </si>
  <si>
    <t xml:space="preserve">Artículos de joyería  y  sus partes, de los demás metales preciosos,           </t>
  </si>
  <si>
    <t xml:space="preserve">Zapatillas  de deportes y calzados de danzas  con suela y parte </t>
  </si>
  <si>
    <t xml:space="preserve">Chancletas y sandalias con suela de material espumoso o celular y  </t>
  </si>
  <si>
    <t>parte superior con tiras o bridas que pasan por el empeine y rodean</t>
  </si>
  <si>
    <t xml:space="preserve">Los demás aparatos receptores de  televisión, incluso  con aparato </t>
  </si>
  <si>
    <t xml:space="preserve">receptor  de  radiodifusión  o  grabación o reproducción de sonido o </t>
  </si>
  <si>
    <t xml:space="preserve">Los  demás relojes de pulsera, eléctricos, incluso con contador  de  </t>
  </si>
  <si>
    <t xml:space="preserve">Suéteres (jerseys), pullovers, cardigans, chalecos y artículos </t>
  </si>
  <si>
    <t>(P) Cifras preliminares.</t>
  </si>
  <si>
    <t xml:space="preserve"> </t>
  </si>
  <si>
    <t>Valor CIF</t>
  </si>
  <si>
    <t xml:space="preserve">                                         TOTAL</t>
  </si>
  <si>
    <t>dosificados  o  acondicionados para la venta al por menor.</t>
  </si>
  <si>
    <t>Teléfonos  móviles  (celulares), y los de otras redes inalámbricas.</t>
  </si>
  <si>
    <t>B/.1,000.00 por unidad.</t>
  </si>
  <si>
    <t>superior de caucho o plástico, que cubran el tobillo.</t>
  </si>
  <si>
    <t>el litro.</t>
  </si>
  <si>
    <t>("break" o "station wagon"), y los de carrera).</t>
  </si>
  <si>
    <t>y parte superior de materia textil.</t>
  </si>
  <si>
    <t>poliamidas o de poliésteres.</t>
  </si>
  <si>
    <t xml:space="preserve"> B/.4.43 el  litro.</t>
  </si>
  <si>
    <t>recepción de  las partidas 84.43,  85.25,  85.27 u  85.28.</t>
  </si>
  <si>
    <t>superior de caucho o plástico.</t>
  </si>
  <si>
    <t>incluso revestidos o chapados de metal precioso (plaqué).</t>
  </si>
  <si>
    <t>Cigarrillos que contengan tabaco.</t>
  </si>
  <si>
    <t>el dedo gordo, de caucho o plástico.</t>
  </si>
  <si>
    <t>imagen incorporado, en colores.</t>
  </si>
  <si>
    <t>tiempo  incorporado,  excepto  los  de la partida  91.01.</t>
  </si>
  <si>
    <t>similares, de punto, de las demás materias textiles.</t>
  </si>
  <si>
    <t>Otras mercaderías.</t>
  </si>
  <si>
    <t>Fuente:  Declaración de Movimiento Comercial de la Zona Libre de Colón.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</si>
</sst>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1" xfId="0" applyFont="1" applyBorder="1"/>
    <xf numFmtId="0" fontId="3" fillId="0" borderId="0" xfId="0" applyFont="1"/>
    <xf numFmtId="3" fontId="3" fillId="0" borderId="0" xfId="0" applyNumberFormat="1" applyFont="1"/>
    <xf numFmtId="0" fontId="3" fillId="0" borderId="2" xfId="0" applyFont="1" applyBorder="1"/>
    <xf numFmtId="0" fontId="3" fillId="0" borderId="2" xfId="0" applyFont="1" applyBorder="1" applyAlignment="1">
      <alignment vertical="top" wrapText="1"/>
    </xf>
    <xf numFmtId="3" fontId="3" fillId="0" borderId="3" xfId="0" applyNumberFormat="1" applyFont="1" applyBorder="1" applyAlignment="1">
      <alignment wrapText="1"/>
    </xf>
    <xf numFmtId="3" fontId="3" fillId="0" borderId="0" xfId="0" applyNumberFormat="1" applyFont="1" applyAlignment="1">
      <alignment wrapText="1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wrapText="1"/>
    </xf>
    <xf numFmtId="0" fontId="3" fillId="0" borderId="0" xfId="0" applyFont="1" applyAlignment="1">
      <alignment vertical="top"/>
    </xf>
    <xf numFmtId="0" fontId="3" fillId="0" borderId="5" xfId="0" applyFont="1" applyBorder="1" applyAlignment="1">
      <alignment wrapText="1"/>
    </xf>
    <xf numFmtId="0" fontId="3" fillId="0" borderId="5" xfId="0" applyFont="1" applyBorder="1" applyAlignment="1"/>
    <xf numFmtId="0" fontId="3" fillId="0" borderId="5" xfId="0" applyFont="1" applyBorder="1" applyAlignment="1">
      <alignment vertical="top"/>
    </xf>
    <xf numFmtId="0" fontId="3" fillId="0" borderId="5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3" fillId="0" borderId="2" xfId="0" applyFont="1" applyBorder="1" applyAlignment="1"/>
    <xf numFmtId="0" fontId="4" fillId="0" borderId="2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0" fontId="3" fillId="0" borderId="0" xfId="0" applyFont="1" applyBorder="1"/>
    <xf numFmtId="0" fontId="0" fillId="0" borderId="0" xfId="0" applyBorder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3" fillId="0" borderId="3" xfId="0" applyFont="1" applyBorder="1" applyAlignment="1"/>
    <xf numFmtId="3" fontId="3" fillId="0" borderId="3" xfId="0" applyNumberFormat="1" applyFont="1" applyBorder="1"/>
    <xf numFmtId="3" fontId="3" fillId="0" borderId="0" xfId="0" applyNumberFormat="1" applyFont="1" applyBorder="1" applyAlignment="1">
      <alignment wrapText="1"/>
    </xf>
    <xf numFmtId="0" fontId="3" fillId="0" borderId="3" xfId="0" applyFont="1" applyBorder="1"/>
    <xf numFmtId="3" fontId="0" fillId="0" borderId="0" xfId="0" applyNumberFormat="1" applyBorder="1"/>
    <xf numFmtId="3" fontId="3" fillId="0" borderId="7" xfId="0" applyNumberFormat="1" applyFont="1" applyBorder="1" applyAlignment="1">
      <alignment vertical="center" wrapText="1"/>
    </xf>
    <xf numFmtId="3" fontId="3" fillId="0" borderId="4" xfId="0" applyNumberFormat="1" applyFont="1" applyBorder="1" applyAlignment="1">
      <alignment vertical="center" wrapText="1"/>
    </xf>
    <xf numFmtId="0" fontId="4" fillId="2" borderId="0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3" fillId="0" borderId="12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2" borderId="1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</dxfs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onsulta desde inecp_new" connectionId="1" autoFormatId="16" applyNumberFormats="0" applyBorderFormats="0" applyFontFormats="0" applyPatternFormats="0" applyAlignmentFormats="0" applyWidthHeightFormats="0">
  <queryTableRefresh nextId="7">
    <queryTableFields count="2">
      <queryTableField id="1" name="COD_ART_SA" tableColumnId="1"/>
      <queryTableField id="2" name="LEY_LEYENDA" tableColumnId="2"/>
    </queryTableFields>
    <queryTableDeletedFields count="2">
      <deletedField name="PESO_BRUTO"/>
      <deletedField name="CIF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a_Consulta_desde_inecp_new" displayName="Tabla_Consulta_desde_inecp_new" ref="A11:B58" tableType="queryTable" totalsRowShown="0" headerRowDxfId="3" dataDxfId="2">
  <tableColumns count="2">
    <tableColumn id="1" uniqueName="1" name="COD_ART_SA" queryTableFieldId="1" dataDxfId="1"/>
    <tableColumn id="2" uniqueName="2" name="LEY_LEYENDA" queryTableFieldId="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showGridLines="0" tabSelected="1" zoomScaleNormal="100" workbookViewId="0">
      <selection activeCell="A6" sqref="A6:D6"/>
    </sheetView>
  </sheetViews>
  <sheetFormatPr baseColWidth="10" defaultColWidth="20.7109375" defaultRowHeight="15" x14ac:dyDescent="0.25"/>
  <cols>
    <col min="1" max="1" width="15.28515625" customWidth="1"/>
    <col min="2" max="2" width="57.85546875" customWidth="1"/>
    <col min="3" max="3" width="20.7109375" style="23"/>
    <col min="5" max="5" width="20.7109375" style="23"/>
  </cols>
  <sheetData>
    <row r="1" spans="1:4" x14ac:dyDescent="0.25">
      <c r="A1" s="45" t="s">
        <v>2</v>
      </c>
      <c r="B1" s="45"/>
      <c r="C1" s="45"/>
      <c r="D1" s="45"/>
    </row>
    <row r="2" spans="1:4" x14ac:dyDescent="0.25">
      <c r="A2" s="46" t="s">
        <v>3</v>
      </c>
      <c r="B2" s="46"/>
      <c r="C2" s="46"/>
      <c r="D2" s="46"/>
    </row>
    <row r="3" spans="1:4" x14ac:dyDescent="0.25">
      <c r="A3" s="45" t="s">
        <v>4</v>
      </c>
      <c r="B3" s="45"/>
      <c r="C3" s="45"/>
      <c r="D3" s="45"/>
    </row>
    <row r="4" spans="1:4" x14ac:dyDescent="0.25">
      <c r="A4" s="1"/>
      <c r="B4" s="2"/>
      <c r="C4" s="22"/>
    </row>
    <row r="5" spans="1:4" x14ac:dyDescent="0.25">
      <c r="A5" s="46" t="s">
        <v>5</v>
      </c>
      <c r="B5" s="46"/>
      <c r="C5" s="46"/>
      <c r="D5" s="46"/>
    </row>
    <row r="6" spans="1:4" x14ac:dyDescent="0.25">
      <c r="A6" s="46" t="s">
        <v>29</v>
      </c>
      <c r="B6" s="46"/>
      <c r="C6" s="46"/>
      <c r="D6" s="46"/>
    </row>
    <row r="7" spans="1:4" x14ac:dyDescent="0.25">
      <c r="A7" s="3"/>
      <c r="B7" s="3"/>
      <c r="C7" s="22"/>
    </row>
    <row r="8" spans="1:4" x14ac:dyDescent="0.25">
      <c r="A8" s="39" t="s">
        <v>6</v>
      </c>
      <c r="B8" s="42" t="s">
        <v>7</v>
      </c>
      <c r="C8" s="47" t="s">
        <v>8</v>
      </c>
      <c r="D8" s="48"/>
    </row>
    <row r="9" spans="1:4" x14ac:dyDescent="0.25">
      <c r="A9" s="40"/>
      <c r="B9" s="43"/>
      <c r="C9" s="33" t="s">
        <v>9</v>
      </c>
      <c r="D9" s="34" t="s">
        <v>60</v>
      </c>
    </row>
    <row r="10" spans="1:4" x14ac:dyDescent="0.25">
      <c r="A10" s="41"/>
      <c r="B10" s="44"/>
      <c r="C10" s="35" t="s">
        <v>10</v>
      </c>
      <c r="D10" s="36" t="s">
        <v>11</v>
      </c>
    </row>
    <row r="11" spans="1:4" hidden="1" x14ac:dyDescent="0.25">
      <c r="A11" s="4" t="s">
        <v>0</v>
      </c>
      <c r="B11" s="4" t="s">
        <v>1</v>
      </c>
      <c r="C11"/>
    </row>
    <row r="12" spans="1:4" ht="24.95" customHeight="1" x14ac:dyDescent="0.25">
      <c r="A12" s="6"/>
      <c r="B12" s="19" t="s">
        <v>61</v>
      </c>
      <c r="C12" s="20">
        <v>183944339</v>
      </c>
      <c r="D12" s="21">
        <v>1572384036</v>
      </c>
    </row>
    <row r="13" spans="1:4" x14ac:dyDescent="0.25">
      <c r="A13" s="12" t="s">
        <v>12</v>
      </c>
      <c r="B13" s="13" t="s">
        <v>30</v>
      </c>
      <c r="C13" s="29"/>
      <c r="D13" s="4"/>
    </row>
    <row r="14" spans="1:4" x14ac:dyDescent="0.25">
      <c r="A14" s="12"/>
      <c r="B14" s="13" t="s">
        <v>31</v>
      </c>
      <c r="C14" s="29"/>
      <c r="D14" s="4"/>
    </row>
    <row r="15" spans="1:4" x14ac:dyDescent="0.25">
      <c r="A15" s="12"/>
      <c r="B15" s="13" t="s">
        <v>32</v>
      </c>
      <c r="C15" s="29"/>
      <c r="D15" s="4"/>
    </row>
    <row r="16" spans="1:4" x14ac:dyDescent="0.25">
      <c r="A16" s="12"/>
      <c r="B16" s="14" t="s">
        <v>62</v>
      </c>
      <c r="C16" s="8">
        <v>2558452</v>
      </c>
      <c r="D16" s="9">
        <v>207595948</v>
      </c>
    </row>
    <row r="17" spans="1:4" x14ac:dyDescent="0.25">
      <c r="A17" s="12" t="s">
        <v>13</v>
      </c>
      <c r="B17" s="15" t="s">
        <v>63</v>
      </c>
      <c r="C17" s="8">
        <v>226733</v>
      </c>
      <c r="D17" s="9">
        <v>69530211</v>
      </c>
    </row>
    <row r="18" spans="1:4" x14ac:dyDescent="0.25">
      <c r="A18" s="12" t="s">
        <v>14</v>
      </c>
      <c r="B18" s="16" t="s">
        <v>33</v>
      </c>
      <c r="C18" s="8"/>
      <c r="D18" s="9"/>
    </row>
    <row r="19" spans="1:4" x14ac:dyDescent="0.25">
      <c r="A19" s="12"/>
      <c r="B19" s="13" t="s">
        <v>34</v>
      </c>
      <c r="C19" s="8"/>
      <c r="D19" s="9"/>
    </row>
    <row r="20" spans="1:4" x14ac:dyDescent="0.25">
      <c r="A20" s="12"/>
      <c r="B20" s="13" t="s">
        <v>35</v>
      </c>
      <c r="C20" s="8"/>
      <c r="D20" s="9"/>
    </row>
    <row r="21" spans="1:4" x14ac:dyDescent="0.25">
      <c r="A21" s="12"/>
      <c r="B21" s="13" t="s">
        <v>36</v>
      </c>
      <c r="C21" s="8"/>
      <c r="D21" s="9"/>
    </row>
    <row r="22" spans="1:4" x14ac:dyDescent="0.25">
      <c r="A22" s="12"/>
      <c r="B22" s="15" t="s">
        <v>64</v>
      </c>
      <c r="C22" s="8">
        <v>281910</v>
      </c>
      <c r="D22" s="9">
        <v>35696583</v>
      </c>
    </row>
    <row r="23" spans="1:4" x14ac:dyDescent="0.25">
      <c r="A23" s="7" t="s">
        <v>15</v>
      </c>
      <c r="B23" s="24" t="s">
        <v>37</v>
      </c>
      <c r="C23" s="8"/>
      <c r="D23" s="9"/>
    </row>
    <row r="24" spans="1:4" x14ac:dyDescent="0.25">
      <c r="A24" s="7"/>
      <c r="B24" s="17" t="s">
        <v>65</v>
      </c>
      <c r="C24" s="8">
        <v>889739</v>
      </c>
      <c r="D24" s="9">
        <v>31300358</v>
      </c>
    </row>
    <row r="25" spans="1:4" x14ac:dyDescent="0.25">
      <c r="A25" s="7" t="s">
        <v>16</v>
      </c>
      <c r="B25" s="24" t="s">
        <v>38</v>
      </c>
      <c r="C25" s="27"/>
      <c r="D25" s="5"/>
    </row>
    <row r="26" spans="1:4" x14ac:dyDescent="0.25">
      <c r="A26" s="7"/>
      <c r="B26" s="25" t="s">
        <v>66</v>
      </c>
      <c r="C26" s="8">
        <v>463636</v>
      </c>
      <c r="D26" s="9">
        <v>28002164</v>
      </c>
    </row>
    <row r="27" spans="1:4" x14ac:dyDescent="0.25">
      <c r="A27" s="12" t="s">
        <v>17</v>
      </c>
      <c r="B27" s="16" t="s">
        <v>39</v>
      </c>
      <c r="C27" s="27"/>
      <c r="D27" s="5"/>
    </row>
    <row r="28" spans="1:4" x14ac:dyDescent="0.25">
      <c r="A28" s="12"/>
      <c r="B28" s="16" t="s">
        <v>40</v>
      </c>
      <c r="C28" s="8"/>
      <c r="D28" s="9"/>
    </row>
    <row r="29" spans="1:4" x14ac:dyDescent="0.25">
      <c r="A29" s="12"/>
      <c r="B29" s="15" t="s">
        <v>67</v>
      </c>
      <c r="C29" s="8">
        <v>4804173</v>
      </c>
      <c r="D29" s="9">
        <v>21729055</v>
      </c>
    </row>
    <row r="30" spans="1:4" ht="15" customHeight="1" x14ac:dyDescent="0.25">
      <c r="A30" s="7" t="s">
        <v>18</v>
      </c>
      <c r="B30" s="24" t="s">
        <v>42</v>
      </c>
      <c r="C30" s="27"/>
      <c r="D30" s="5"/>
    </row>
    <row r="31" spans="1:4" ht="15" customHeight="1" x14ac:dyDescent="0.25">
      <c r="A31" s="7"/>
      <c r="B31" s="24" t="s">
        <v>43</v>
      </c>
      <c r="C31" s="8"/>
      <c r="D31" s="9"/>
    </row>
    <row r="32" spans="1:4" x14ac:dyDescent="0.25">
      <c r="A32" s="7"/>
      <c r="B32" s="25" t="s">
        <v>68</v>
      </c>
      <c r="C32" s="8">
        <v>1238472</v>
      </c>
      <c r="D32" s="9">
        <v>19253221</v>
      </c>
    </row>
    <row r="33" spans="1:4" ht="15" customHeight="1" x14ac:dyDescent="0.25">
      <c r="A33" s="12" t="s">
        <v>19</v>
      </c>
      <c r="B33" s="16" t="s">
        <v>41</v>
      </c>
      <c r="C33" s="27"/>
      <c r="D33" s="5"/>
    </row>
    <row r="34" spans="1:4" x14ac:dyDescent="0.25">
      <c r="A34" s="12"/>
      <c r="B34" s="15" t="s">
        <v>69</v>
      </c>
      <c r="C34" s="8">
        <v>4598850</v>
      </c>
      <c r="D34" s="9">
        <v>18532304</v>
      </c>
    </row>
    <row r="35" spans="1:4" x14ac:dyDescent="0.25">
      <c r="A35" s="7" t="s">
        <v>20</v>
      </c>
      <c r="B35" s="17" t="s">
        <v>44</v>
      </c>
      <c r="C35" s="8"/>
      <c r="D35" s="9"/>
    </row>
    <row r="36" spans="1:4" x14ac:dyDescent="0.25">
      <c r="B36" s="26" t="s">
        <v>70</v>
      </c>
      <c r="C36" s="8">
        <v>648489</v>
      </c>
      <c r="D36" s="9">
        <v>18469741</v>
      </c>
    </row>
    <row r="37" spans="1:4" x14ac:dyDescent="0.25">
      <c r="A37" s="12" t="s">
        <v>21</v>
      </c>
      <c r="B37" s="15" t="s">
        <v>45</v>
      </c>
      <c r="C37" s="27"/>
      <c r="D37" s="5"/>
    </row>
    <row r="38" spans="1:4" x14ac:dyDescent="0.25">
      <c r="A38" s="12"/>
      <c r="B38" s="15" t="s">
        <v>46</v>
      </c>
      <c r="C38" s="8" t="s">
        <v>59</v>
      </c>
      <c r="D38" s="9"/>
    </row>
    <row r="39" spans="1:4" x14ac:dyDescent="0.25">
      <c r="A39" s="12"/>
      <c r="B39" s="15" t="s">
        <v>47</v>
      </c>
      <c r="C39" s="8" t="s">
        <v>59</v>
      </c>
      <c r="D39" s="9"/>
    </row>
    <row r="40" spans="1:4" x14ac:dyDescent="0.25">
      <c r="A40" s="12"/>
      <c r="B40" s="15" t="s">
        <v>48</v>
      </c>
      <c r="C40" s="8"/>
      <c r="D40" s="9"/>
    </row>
    <row r="41" spans="1:4" x14ac:dyDescent="0.25">
      <c r="A41" s="12"/>
      <c r="B41" s="15" t="s">
        <v>49</v>
      </c>
      <c r="C41" s="8"/>
      <c r="D41" s="9"/>
    </row>
    <row r="42" spans="1:4" x14ac:dyDescent="0.25">
      <c r="A42" s="12"/>
      <c r="B42" s="15" t="s">
        <v>71</v>
      </c>
      <c r="C42" s="8">
        <v>679744</v>
      </c>
      <c r="D42" s="9">
        <v>18286935</v>
      </c>
    </row>
    <row r="43" spans="1:4" ht="15" customHeight="1" x14ac:dyDescent="0.25">
      <c r="A43" s="7" t="s">
        <v>22</v>
      </c>
      <c r="B43" s="24" t="s">
        <v>50</v>
      </c>
      <c r="C43" s="27"/>
      <c r="D43" s="5"/>
    </row>
    <row r="44" spans="1:4" x14ac:dyDescent="0.25">
      <c r="A44" s="7"/>
      <c r="B44" s="17" t="s">
        <v>73</v>
      </c>
      <c r="C44" s="8">
        <v>954</v>
      </c>
      <c r="D44" s="9">
        <v>17975574</v>
      </c>
    </row>
    <row r="45" spans="1:4" x14ac:dyDescent="0.25">
      <c r="A45" s="7" t="s">
        <v>23</v>
      </c>
      <c r="B45" s="24" t="s">
        <v>51</v>
      </c>
      <c r="C45" s="27"/>
      <c r="D45" s="5"/>
    </row>
    <row r="46" spans="1:4" x14ac:dyDescent="0.25">
      <c r="A46" s="7"/>
      <c r="B46" s="25" t="s">
        <v>72</v>
      </c>
      <c r="C46" s="8">
        <v>2258868</v>
      </c>
      <c r="D46" s="9">
        <v>16672819</v>
      </c>
    </row>
    <row r="47" spans="1:4" x14ac:dyDescent="0.25">
      <c r="A47" s="7" t="s">
        <v>24</v>
      </c>
      <c r="B47" s="25" t="s">
        <v>74</v>
      </c>
      <c r="C47" s="8">
        <v>2081956</v>
      </c>
      <c r="D47" s="9">
        <v>15300822</v>
      </c>
    </row>
    <row r="48" spans="1:4" ht="15" customHeight="1" x14ac:dyDescent="0.25">
      <c r="A48" s="7" t="s">
        <v>25</v>
      </c>
      <c r="B48" s="24" t="s">
        <v>52</v>
      </c>
      <c r="C48" s="27"/>
      <c r="D48" s="5"/>
    </row>
    <row r="49" spans="1:7" ht="15" customHeight="1" x14ac:dyDescent="0.25">
      <c r="A49" s="7"/>
      <c r="B49" s="24" t="s">
        <v>53</v>
      </c>
      <c r="C49" s="8"/>
      <c r="D49" s="9"/>
    </row>
    <row r="50" spans="1:7" x14ac:dyDescent="0.25">
      <c r="A50" s="7"/>
      <c r="B50" s="25" t="s">
        <v>75</v>
      </c>
      <c r="C50" s="8">
        <v>3156779</v>
      </c>
      <c r="D50" s="9">
        <v>14500225</v>
      </c>
    </row>
    <row r="51" spans="1:7" x14ac:dyDescent="0.25">
      <c r="A51" s="7" t="s">
        <v>26</v>
      </c>
      <c r="B51" s="24" t="s">
        <v>54</v>
      </c>
      <c r="C51" s="27"/>
      <c r="D51" s="5"/>
    </row>
    <row r="52" spans="1:7" x14ac:dyDescent="0.25">
      <c r="A52" s="7"/>
      <c r="B52" s="24" t="s">
        <v>55</v>
      </c>
      <c r="C52" s="8"/>
      <c r="D52" s="9"/>
    </row>
    <row r="53" spans="1:7" x14ac:dyDescent="0.25">
      <c r="A53" s="7"/>
      <c r="B53" s="25" t="s">
        <v>76</v>
      </c>
      <c r="C53" s="8">
        <v>970296</v>
      </c>
      <c r="D53" s="9">
        <v>13866337</v>
      </c>
    </row>
    <row r="54" spans="1:7" x14ac:dyDescent="0.25">
      <c r="A54" s="7" t="s">
        <v>27</v>
      </c>
      <c r="B54" s="24" t="s">
        <v>56</v>
      </c>
      <c r="C54" s="27"/>
      <c r="D54" s="5"/>
    </row>
    <row r="55" spans="1:7" x14ac:dyDescent="0.25">
      <c r="A55" s="7"/>
      <c r="B55" s="25" t="s">
        <v>77</v>
      </c>
      <c r="C55" s="8">
        <v>184873</v>
      </c>
      <c r="D55" s="9">
        <v>13711803</v>
      </c>
    </row>
    <row r="56" spans="1:7" x14ac:dyDescent="0.25">
      <c r="A56" s="7" t="s">
        <v>28</v>
      </c>
      <c r="B56" s="24" t="s">
        <v>57</v>
      </c>
      <c r="C56" s="27"/>
      <c r="D56" s="5"/>
    </row>
    <row r="57" spans="1:7" x14ac:dyDescent="0.25">
      <c r="A57" s="7"/>
      <c r="B57" s="18" t="s">
        <v>78</v>
      </c>
      <c r="C57" s="8">
        <v>910607</v>
      </c>
      <c r="D57" s="9">
        <v>13621028</v>
      </c>
    </row>
    <row r="58" spans="1:7" ht="24.95" customHeight="1" x14ac:dyDescent="0.25">
      <c r="A58" s="11"/>
      <c r="B58" s="10" t="s">
        <v>79</v>
      </c>
      <c r="C58" s="31">
        <f>C12-SUM(C16:C57)</f>
        <v>157989808</v>
      </c>
      <c r="D58" s="32">
        <f>D12-SUM(D16:D57)</f>
        <v>998338908</v>
      </c>
    </row>
    <row r="59" spans="1:7" ht="20.100000000000001" customHeight="1" x14ac:dyDescent="0.25">
      <c r="A59" s="37" t="s">
        <v>58</v>
      </c>
      <c r="B59" s="37"/>
      <c r="C59" s="30"/>
      <c r="D59" s="30"/>
      <c r="G59" s="22"/>
    </row>
    <row r="60" spans="1:7" ht="15" customHeight="1" x14ac:dyDescent="0.25">
      <c r="A60" s="38" t="s">
        <v>80</v>
      </c>
      <c r="B60" s="38"/>
      <c r="G60" s="23"/>
    </row>
    <row r="61" spans="1:7" x14ac:dyDescent="0.25">
      <c r="G61" s="23"/>
    </row>
    <row r="62" spans="1:7" x14ac:dyDescent="0.25">
      <c r="G62" s="23"/>
    </row>
    <row r="63" spans="1:7" x14ac:dyDescent="0.25">
      <c r="G63" s="23"/>
    </row>
    <row r="64" spans="1:7" x14ac:dyDescent="0.25">
      <c r="A64" s="28"/>
      <c r="B64" s="28"/>
      <c r="G64" s="23"/>
    </row>
  </sheetData>
  <mergeCells count="10">
    <mergeCell ref="A59:B59"/>
    <mergeCell ref="A60:B60"/>
    <mergeCell ref="A8:A10"/>
    <mergeCell ref="B8:B10"/>
    <mergeCell ref="A1:D1"/>
    <mergeCell ref="A2:D2"/>
    <mergeCell ref="A3:D3"/>
    <mergeCell ref="C8:D8"/>
    <mergeCell ref="A5:D5"/>
    <mergeCell ref="A6:D6"/>
  </mergeCells>
  <printOptions horizontalCentered="1"/>
  <pageMargins left="0.39370078740157483" right="0.39370078740157483" top="0.55118110236220474" bottom="0.55118110236220474" header="0.31496062992125984" footer="0.31496062992125984"/>
  <pageSetup scale="8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VILLAR</dc:creator>
  <cp:lastModifiedBy>José Bolaños</cp:lastModifiedBy>
  <cp:lastPrinted>2020-06-22T18:58:23Z</cp:lastPrinted>
  <dcterms:created xsi:type="dcterms:W3CDTF">2019-08-14T20:12:50Z</dcterms:created>
  <dcterms:modified xsi:type="dcterms:W3CDTF">2020-06-22T19:37:09Z</dcterms:modified>
</cp:coreProperties>
</file>