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solis\AppData\Local\Microsoft\Windows\INetCache\Content.Outlook\G1S9LNFS\"/>
    </mc:Choice>
  </mc:AlternateContent>
  <bookViews>
    <workbookView xWindow="0" yWindow="0" windowWidth="27375" windowHeight="10845"/>
  </bookViews>
  <sheets>
    <sheet name="Hoja1" sheetId="1" r:id="rId1"/>
  </sheets>
  <definedNames>
    <definedName name="_xlnm.Print_Area" localSheetId="0">Hoja1!$A$1:$D$62</definedName>
    <definedName name="Consulta_desde_inecp_new" localSheetId="0" hidden="1">Hoja1!$A$11:$D$60</definedName>
    <definedName name="_xlnm.Print_Titles" localSheetId="0">Hoja1!$5:$10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C60" i="1"/>
</calcChain>
</file>

<file path=xl/connections.xml><?xml version="1.0" encoding="utf-8"?>
<connections xmlns="http://schemas.openxmlformats.org/spreadsheetml/2006/main">
  <connection id="1" name="Consulta desde inecp_new" type="1" refreshedVersion="5" background="1" saveData="1">
    <dbPr connection="DSN=inecp;UID=zl_SUPERVISA;DBQ=INECP;DBA=W;APA=T;EXC=F;FEN=T;QTO=T;FRC=10;FDL=10;LOB=T;RST=T;BTD=F;BNF=F;BAM=IfAllSuccessful;NUM=NLS;DPM=F;MTS=T;MDI=F;CSR=F;FWC=F;FBS=64000;TLO=O;" command="SELECT COD_ART_SA,ley_leyenda,  PESO_BRUTO_S, FOB_S_x000d__x000a_  FROM zl_vw_merc_s_trimestral_p"/>
  </connection>
</connections>
</file>

<file path=xl/sharedStrings.xml><?xml version="1.0" encoding="utf-8"?>
<sst xmlns="http://schemas.openxmlformats.org/spreadsheetml/2006/main" count="114" uniqueCount="87">
  <si>
    <t>COD_ART_SA</t>
  </si>
  <si>
    <t>LEY_LEYENDA</t>
  </si>
  <si>
    <t>PESO_BRUTO_S</t>
  </si>
  <si>
    <t>FOB_S</t>
  </si>
  <si>
    <t>3004.90.99.00</t>
  </si>
  <si>
    <t>8471.30.10.00</t>
  </si>
  <si>
    <t>3303.00.19.00</t>
  </si>
  <si>
    <t>8517.12.00.00</t>
  </si>
  <si>
    <t>8517.70.00.00</t>
  </si>
  <si>
    <t>6403.19.00.00</t>
  </si>
  <si>
    <t>5407.10.00.00</t>
  </si>
  <si>
    <t>4011.10.00.00</t>
  </si>
  <si>
    <t>6404.11.00.00</t>
  </si>
  <si>
    <t>3303.00.29.00</t>
  </si>
  <si>
    <t>2402.20.00.00</t>
  </si>
  <si>
    <t>6402.99.10.00</t>
  </si>
  <si>
    <t>2208.30.10.00</t>
  </si>
  <si>
    <t>8517.62.00.00</t>
  </si>
  <si>
    <t>República de Panamá</t>
  </si>
  <si>
    <t>CONTRALORÍA GENERAL DE LA REPÚBLICA</t>
  </si>
  <si>
    <t xml:space="preserve">Instituto Nacional de Estadística y Censo </t>
  </si>
  <si>
    <t>Código</t>
  </si>
  <si>
    <t>Descripción arancelaria</t>
  </si>
  <si>
    <t xml:space="preserve">Peso bruto </t>
  </si>
  <si>
    <t>(en kilos)</t>
  </si>
  <si>
    <t>(en balboas)</t>
  </si>
  <si>
    <t>3004.20.10.00</t>
  </si>
  <si>
    <t>Reexportación de la Zona Libre de Colón (P)</t>
  </si>
  <si>
    <t>Perfumes y colonias con valor CIF superior o igual a B/.22.38 el litro.</t>
  </si>
  <si>
    <t>Otras mercaderías</t>
  </si>
  <si>
    <t>(P) Cifras preliminares.</t>
  </si>
  <si>
    <t>REEXPORTACIÓN DE LAS PRINCIPALES MERCADERÍAS DE LA ZONA LIBRE DE COLÓN, POR PESO Y VALOR FOB,</t>
  </si>
  <si>
    <t xml:space="preserve">Valor FOB </t>
  </si>
  <si>
    <t>Teléfonos móviles (celulares) y los de otras redes inalámbricas.</t>
  </si>
  <si>
    <t>poliamidas o de poliésteres.</t>
  </si>
  <si>
    <t>Cigarrillos que contengan tabacos.</t>
  </si>
  <si>
    <t xml:space="preserve"> </t>
  </si>
  <si>
    <t>Fuente: Declaración de Movimiento Comercial de la Zona Libre de Colón.</t>
  </si>
  <si>
    <t>TOTAL</t>
  </si>
  <si>
    <t>natural o regenerado y parte superior de cuero natural.</t>
  </si>
  <si>
    <t xml:space="preserve"> SEGÚN DESCRIPCIÓN ARANCELARIA:  OCTUBRE A DICIEMBRE DE 2019</t>
  </si>
  <si>
    <t>2922.49.00.00</t>
  </si>
  <si>
    <t>funciones  oxigenadas diferentes; sales de estos productos.</t>
  </si>
  <si>
    <t>2934.99.90.00</t>
  </si>
  <si>
    <t xml:space="preserve">Los demás ácidos nucléicos y sus sales; aunque no sean de constitución </t>
  </si>
  <si>
    <t xml:space="preserve">química definida; los demás compuestos heterocíclicos, excepto sultonas, </t>
  </si>
  <si>
    <t xml:space="preserve">sultamas y anhídrido isatóico. </t>
  </si>
  <si>
    <t>6110.20.00.00</t>
  </si>
  <si>
    <t>6110.90.00.00</t>
  </si>
  <si>
    <t>2208.70.00.00</t>
  </si>
  <si>
    <t>Licores.</t>
  </si>
  <si>
    <t xml:space="preserve">Suéteres (jerseys), "pullovers", "cardigans", chalecos y artículos similares, </t>
  </si>
  <si>
    <t>de punto, de algodón.</t>
  </si>
  <si>
    <t>de punto, de las demás materias textiles.</t>
  </si>
  <si>
    <t>Los demás medicamentos, (excepto los productos de las partidas 30.02,</t>
  </si>
  <si>
    <t xml:space="preserve">30.05 o 30.06), constituidos  por  productos  mezclados  o  sin  mezclar, </t>
  </si>
  <si>
    <t>acondicionados para la venta al por menor.</t>
  </si>
  <si>
    <t xml:space="preserve">preparados  para  usos  terapéuticos  o  profilácticos, dosificados  o </t>
  </si>
  <si>
    <t xml:space="preserve">Los  demás  aminoácidos  y  sus  ésteres, excepto  los  que  contengan </t>
  </si>
  <si>
    <t>Máquinas  automáticas  para  tratamiento  o  procesamiento  de  datos,</t>
  </si>
  <si>
    <t>portátiles de peso inferior o igual a 10 kg, que estén constituidas, al menos,</t>
  </si>
  <si>
    <t>por una unidad central de proceso, un teclado y un visualizador con valor</t>
  </si>
  <si>
    <t>CIF inferior o igual a B/.1,000.00 por unidad.</t>
  </si>
  <si>
    <t>Los  demás  calzados  de  deporte con  suela  de caucho, plástico, cuero</t>
  </si>
  <si>
    <t xml:space="preserve">Partes para  teléfonos, incluidos  los  teléfonos móviles (celulares), y los </t>
  </si>
  <si>
    <t xml:space="preserve">de  otras  redes  inalámbricas; los  demás  aparatos de  transmisión  o </t>
  </si>
  <si>
    <t>recepción de voz, imagen u otros  datos, incluidos los de comunicación</t>
  </si>
  <si>
    <t>en  red  con o  sin  cable  (tales  como redes locales (LAN), o extendidas</t>
  </si>
  <si>
    <t>partidas 84.43,  85.25,  85.27 u  85.28.</t>
  </si>
  <si>
    <t xml:space="preserve">(WAN)), distintos  de  los  aparatos  de  transmisión o recepción de  las </t>
  </si>
  <si>
    <t xml:space="preserve">Calzado de deporte; calzado de tenis, baloncesto, gimnasia, entrenamiento           </t>
  </si>
  <si>
    <t>de materia textil.</t>
  </si>
  <si>
    <t xml:space="preserve">y calzados  similares  con  suela  de  caucho  o plástico y parte superior </t>
  </si>
  <si>
    <t>Zapatillas  de deportes y calzados de danzas  con suela y  parte superior</t>
  </si>
  <si>
    <t>de caucho o plástico.</t>
  </si>
  <si>
    <t>Antibióticos para uso humano, acondicionados para la venta al por menor,</t>
  </si>
  <si>
    <t>excepto penicilina y sus derivados.</t>
  </si>
  <si>
    <t>Neumáticos  (llantas  neumáticas), nuevos  de  caucho, de  los  tipos</t>
  </si>
  <si>
    <t>utilizados  en  automóviles de  turismo  (incluidos  los  del  tipo  familiar</t>
  </si>
  <si>
    <t>Aparatos para la recepción, conversión y transmisión o regeneración de</t>
  </si>
  <si>
    <t xml:space="preserve">voz,  imagen  u  otros  datos,  incluidos  los  de  conmutación y encami-                    </t>
  </si>
  <si>
    <t xml:space="preserve">namiento ("switching androuting apparatus"). </t>
  </si>
  <si>
    <t>Tejidos  fabricados  con  hilados  de  alta  tenacidad  de  nailon o demás</t>
  </si>
  <si>
    <t>Aguas  de  colonia  y de tocador con  valor  CIF superior o  igual a B/.4.43</t>
  </si>
  <si>
    <t>el litro.</t>
  </si>
  <si>
    <t>("break" o "station wagon"), y los de carrera).</t>
  </si>
  <si>
    <t>Whisky con grado alcohólico volumétrico superior o igual a 60% vol.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</si>
</sst>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Border="1"/>
    <xf numFmtId="3" fontId="1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3" fillId="0" borderId="8" xfId="0" applyFont="1" applyBorder="1" applyAlignment="1">
      <alignment vertical="top" wrapText="1"/>
    </xf>
    <xf numFmtId="3" fontId="0" fillId="0" borderId="0" xfId="0" applyNumberFormat="1" applyAlignment="1">
      <alignment wrapText="1"/>
    </xf>
    <xf numFmtId="3" fontId="3" fillId="0" borderId="0" xfId="0" applyNumberFormat="1" applyFont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1" xfId="0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1" fontId="1" fillId="0" borderId="8" xfId="0" applyNumberFormat="1" applyFont="1" applyBorder="1"/>
    <xf numFmtId="49" fontId="1" fillId="0" borderId="8" xfId="0" applyNumberFormat="1" applyFont="1" applyFill="1" applyBorder="1" applyAlignment="1">
      <alignment vertical="top"/>
    </xf>
    <xf numFmtId="49" fontId="1" fillId="0" borderId="8" xfId="0" applyNumberFormat="1" applyFont="1" applyFill="1" applyBorder="1"/>
    <xf numFmtId="0" fontId="5" fillId="0" borderId="8" xfId="0" applyFont="1" applyBorder="1" applyAlignment="1">
      <alignment horizontal="justify" vertical="justify" wrapText="1"/>
    </xf>
    <xf numFmtId="0" fontId="0" fillId="0" borderId="7" xfId="0" applyBorder="1" applyAlignment="1">
      <alignment wrapText="1"/>
    </xf>
    <xf numFmtId="3" fontId="3" fillId="0" borderId="7" xfId="0" applyNumberFormat="1" applyFont="1" applyBorder="1" applyAlignment="1">
      <alignment wrapText="1"/>
    </xf>
    <xf numFmtId="0" fontId="3" fillId="0" borderId="7" xfId="0" applyFont="1" applyBorder="1" applyAlignment="1">
      <alignment wrapText="1"/>
    </xf>
    <xf numFmtId="3" fontId="3" fillId="0" borderId="10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4" fillId="0" borderId="8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wrapText="1"/>
    </xf>
    <xf numFmtId="3" fontId="3" fillId="0" borderId="0" xfId="0" applyNumberFormat="1" applyFont="1" applyAlignment="1">
      <alignment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zoomScaleNormal="100" workbookViewId="0">
      <selection activeCell="C12" sqref="C12"/>
    </sheetView>
  </sheetViews>
  <sheetFormatPr baseColWidth="10" defaultRowHeight="15" x14ac:dyDescent="0.25"/>
  <cols>
    <col min="1" max="1" width="12.5703125" customWidth="1"/>
    <col min="2" max="2" width="62.85546875" customWidth="1"/>
    <col min="3" max="3" width="20.42578125" customWidth="1"/>
    <col min="4" max="4" width="20.28515625" customWidth="1"/>
    <col min="5" max="5" width="11.42578125" style="16"/>
  </cols>
  <sheetData>
    <row r="1" spans="1:6" x14ac:dyDescent="0.25">
      <c r="A1" s="47" t="s">
        <v>18</v>
      </c>
      <c r="B1" s="47"/>
      <c r="C1" s="47"/>
      <c r="D1" s="47"/>
    </row>
    <row r="2" spans="1:6" x14ac:dyDescent="0.25">
      <c r="A2" s="48" t="s">
        <v>19</v>
      </c>
      <c r="B2" s="48"/>
      <c r="C2" s="48"/>
      <c r="D2" s="48"/>
    </row>
    <row r="3" spans="1:6" x14ac:dyDescent="0.25">
      <c r="A3" s="47" t="s">
        <v>20</v>
      </c>
      <c r="B3" s="47"/>
      <c r="C3" s="47"/>
      <c r="D3" s="47"/>
    </row>
    <row r="4" spans="1:6" ht="9.9499999999999993" customHeight="1" x14ac:dyDescent="0.25">
      <c r="A4" s="1"/>
      <c r="B4" s="2"/>
      <c r="C4" s="3"/>
      <c r="D4" s="3"/>
    </row>
    <row r="5" spans="1:6" x14ac:dyDescent="0.25">
      <c r="A5" s="48" t="s">
        <v>31</v>
      </c>
      <c r="B5" s="48"/>
      <c r="C5" s="48"/>
      <c r="D5" s="48"/>
    </row>
    <row r="6" spans="1:6" x14ac:dyDescent="0.25">
      <c r="A6" s="48" t="s">
        <v>40</v>
      </c>
      <c r="B6" s="48"/>
      <c r="C6" s="48"/>
      <c r="D6" s="48"/>
    </row>
    <row r="7" spans="1:6" ht="9.9499999999999993" customHeight="1" x14ac:dyDescent="0.25">
      <c r="A7" s="4"/>
      <c r="B7" s="4"/>
      <c r="C7" s="5"/>
      <c r="D7" s="5"/>
    </row>
    <row r="8" spans="1:6" x14ac:dyDescent="0.25">
      <c r="A8" s="39" t="s">
        <v>21</v>
      </c>
      <c r="B8" s="42" t="s">
        <v>22</v>
      </c>
      <c r="C8" s="45" t="s">
        <v>27</v>
      </c>
      <c r="D8" s="46"/>
    </row>
    <row r="9" spans="1:6" x14ac:dyDescent="0.25">
      <c r="A9" s="40"/>
      <c r="B9" s="43"/>
      <c r="C9" s="6" t="s">
        <v>23</v>
      </c>
      <c r="D9" s="7" t="s">
        <v>32</v>
      </c>
    </row>
    <row r="10" spans="1:6" x14ac:dyDescent="0.25">
      <c r="A10" s="41"/>
      <c r="B10" s="44"/>
      <c r="C10" s="8" t="s">
        <v>24</v>
      </c>
      <c r="D10" s="9" t="s">
        <v>25</v>
      </c>
    </row>
    <row r="11" spans="1:6" hidden="1" x14ac:dyDescent="0.25">
      <c r="A11" t="s">
        <v>0</v>
      </c>
      <c r="B11" t="s">
        <v>1</v>
      </c>
      <c r="C11" t="s">
        <v>2</v>
      </c>
      <c r="D11" t="s">
        <v>3</v>
      </c>
    </row>
    <row r="12" spans="1:6" s="10" customFormat="1" ht="24.95" customHeight="1" x14ac:dyDescent="0.25">
      <c r="A12" s="11"/>
      <c r="B12" s="32" t="s">
        <v>38</v>
      </c>
      <c r="C12" s="29">
        <v>213332303</v>
      </c>
      <c r="D12" s="30">
        <v>2666869174</v>
      </c>
      <c r="E12" s="17"/>
    </row>
    <row r="13" spans="1:6" s="10" customFormat="1" ht="14.1" customHeight="1" x14ac:dyDescent="0.25">
      <c r="A13" s="12" t="s">
        <v>4</v>
      </c>
      <c r="B13" s="21" t="s">
        <v>54</v>
      </c>
      <c r="C13" s="25" t="s">
        <v>36</v>
      </c>
      <c r="E13" s="15"/>
      <c r="F13" s="15"/>
    </row>
    <row r="14" spans="1:6" s="10" customFormat="1" ht="14.1" customHeight="1" x14ac:dyDescent="0.25">
      <c r="A14" s="12"/>
      <c r="B14" s="21" t="s">
        <v>55</v>
      </c>
      <c r="C14" s="26" t="s">
        <v>36</v>
      </c>
      <c r="D14" s="15"/>
      <c r="E14" s="15"/>
      <c r="F14" s="15"/>
    </row>
    <row r="15" spans="1:6" s="10" customFormat="1" ht="14.1" customHeight="1" x14ac:dyDescent="0.25">
      <c r="A15" s="12"/>
      <c r="B15" s="21" t="s">
        <v>57</v>
      </c>
      <c r="C15" s="26" t="s">
        <v>36</v>
      </c>
      <c r="D15" s="15"/>
      <c r="E15" s="15"/>
      <c r="F15" s="15"/>
    </row>
    <row r="16" spans="1:6" s="10" customFormat="1" ht="14.1" customHeight="1" x14ac:dyDescent="0.25">
      <c r="A16" s="12"/>
      <c r="B16" s="21" t="s">
        <v>56</v>
      </c>
      <c r="C16" s="26">
        <v>3049561</v>
      </c>
      <c r="D16" s="15">
        <v>339214570</v>
      </c>
      <c r="E16" s="15"/>
      <c r="F16" s="15"/>
    </row>
    <row r="17" spans="1:6" s="10" customFormat="1" ht="14.1" customHeight="1" x14ac:dyDescent="0.25">
      <c r="A17" s="12" t="s">
        <v>41</v>
      </c>
      <c r="B17" s="21" t="s">
        <v>58</v>
      </c>
      <c r="C17" s="26" t="s">
        <v>36</v>
      </c>
      <c r="D17" s="15"/>
      <c r="E17" s="15"/>
      <c r="F17" s="15"/>
    </row>
    <row r="18" spans="1:6" s="10" customFormat="1" ht="14.1" customHeight="1" x14ac:dyDescent="0.25">
      <c r="A18" s="12"/>
      <c r="B18" s="21" t="s">
        <v>42</v>
      </c>
      <c r="C18" s="26">
        <v>24605</v>
      </c>
      <c r="D18" s="15">
        <v>150590352</v>
      </c>
      <c r="E18" s="15"/>
      <c r="F18" s="15"/>
    </row>
    <row r="19" spans="1:6" s="10" customFormat="1" ht="14.1" customHeight="1" x14ac:dyDescent="0.25">
      <c r="A19" s="12" t="s">
        <v>7</v>
      </c>
      <c r="B19" s="21" t="s">
        <v>33</v>
      </c>
      <c r="C19" s="26">
        <v>253171</v>
      </c>
      <c r="D19" s="15">
        <v>71310172</v>
      </c>
      <c r="E19" s="15"/>
      <c r="F19" s="15"/>
    </row>
    <row r="20" spans="1:6" s="10" customFormat="1" ht="14.1" customHeight="1" x14ac:dyDescent="0.25">
      <c r="A20" s="12" t="s">
        <v>5</v>
      </c>
      <c r="B20" s="22" t="s">
        <v>59</v>
      </c>
      <c r="C20" s="26" t="s">
        <v>36</v>
      </c>
      <c r="D20" s="15"/>
      <c r="E20" s="15"/>
      <c r="F20" s="15"/>
    </row>
    <row r="21" spans="1:6" s="10" customFormat="1" ht="14.1" customHeight="1" x14ac:dyDescent="0.25">
      <c r="A21" s="12"/>
      <c r="B21" s="22" t="s">
        <v>60</v>
      </c>
      <c r="C21" s="26" t="s">
        <v>36</v>
      </c>
      <c r="D21" s="15"/>
      <c r="E21" s="15"/>
      <c r="F21" s="15"/>
    </row>
    <row r="22" spans="1:6" s="10" customFormat="1" ht="14.1" customHeight="1" x14ac:dyDescent="0.25">
      <c r="A22" s="12"/>
      <c r="B22" s="22" t="s">
        <v>61</v>
      </c>
      <c r="C22" s="26" t="s">
        <v>36</v>
      </c>
      <c r="D22" s="15"/>
      <c r="E22" s="15"/>
      <c r="F22" s="15"/>
    </row>
    <row r="23" spans="1:6" s="10" customFormat="1" ht="14.1" customHeight="1" x14ac:dyDescent="0.25">
      <c r="A23" s="12"/>
      <c r="B23" s="22" t="s">
        <v>62</v>
      </c>
      <c r="C23" s="26">
        <v>499091</v>
      </c>
      <c r="D23" s="15">
        <v>62775303</v>
      </c>
      <c r="E23" s="15"/>
      <c r="F23" s="15"/>
    </row>
    <row r="24" spans="1:6" s="10" customFormat="1" ht="14.1" customHeight="1" x14ac:dyDescent="0.25">
      <c r="A24" s="12" t="s">
        <v>9</v>
      </c>
      <c r="B24" s="23" t="s">
        <v>63</v>
      </c>
      <c r="C24" s="26" t="s">
        <v>36</v>
      </c>
      <c r="D24" s="15"/>
      <c r="E24" s="15"/>
      <c r="F24" s="15"/>
    </row>
    <row r="25" spans="1:6" s="10" customFormat="1" ht="14.1" customHeight="1" x14ac:dyDescent="0.25">
      <c r="A25" s="12"/>
      <c r="B25" s="23" t="s">
        <v>39</v>
      </c>
      <c r="C25" s="26">
        <v>1580562</v>
      </c>
      <c r="D25" s="15">
        <v>58380858</v>
      </c>
      <c r="E25" s="15"/>
      <c r="F25" s="15"/>
    </row>
    <row r="26" spans="1:6" s="10" customFormat="1" ht="14.1" customHeight="1" x14ac:dyDescent="0.25">
      <c r="A26" s="12" t="s">
        <v>8</v>
      </c>
      <c r="B26" s="22" t="s">
        <v>64</v>
      </c>
      <c r="C26" s="26" t="s">
        <v>36</v>
      </c>
      <c r="D26" s="31"/>
      <c r="E26" s="15"/>
      <c r="F26" s="15"/>
    </row>
    <row r="27" spans="1:6" s="10" customFormat="1" ht="14.1" customHeight="1" x14ac:dyDescent="0.25">
      <c r="A27" s="12"/>
      <c r="B27" s="23" t="s">
        <v>65</v>
      </c>
      <c r="C27" s="26" t="s">
        <v>36</v>
      </c>
      <c r="D27" s="15"/>
      <c r="E27" s="15"/>
      <c r="F27" s="15"/>
    </row>
    <row r="28" spans="1:6" s="10" customFormat="1" ht="14.1" customHeight="1" x14ac:dyDescent="0.25">
      <c r="A28" s="12"/>
      <c r="B28" s="23" t="s">
        <v>66</v>
      </c>
      <c r="C28" s="26" t="s">
        <v>36</v>
      </c>
      <c r="D28" s="15"/>
      <c r="E28" s="15"/>
      <c r="F28" s="15"/>
    </row>
    <row r="29" spans="1:6" s="10" customFormat="1" ht="14.1" customHeight="1" x14ac:dyDescent="0.25">
      <c r="A29" s="12"/>
      <c r="B29" s="23" t="s">
        <v>67</v>
      </c>
      <c r="C29" s="26" t="s">
        <v>36</v>
      </c>
      <c r="D29" s="15"/>
      <c r="E29" s="15"/>
      <c r="F29" s="15"/>
    </row>
    <row r="30" spans="1:6" s="10" customFormat="1" ht="14.1" customHeight="1" x14ac:dyDescent="0.25">
      <c r="A30" s="12"/>
      <c r="B30" s="23" t="s">
        <v>69</v>
      </c>
      <c r="C30" s="26" t="s">
        <v>36</v>
      </c>
      <c r="D30" s="15"/>
      <c r="E30" s="15"/>
      <c r="F30" s="15"/>
    </row>
    <row r="31" spans="1:6" s="10" customFormat="1" ht="14.1" customHeight="1" x14ac:dyDescent="0.25">
      <c r="A31" s="12"/>
      <c r="B31" s="23" t="s">
        <v>68</v>
      </c>
      <c r="C31" s="26">
        <v>868011</v>
      </c>
      <c r="D31" s="15">
        <v>55569002</v>
      </c>
      <c r="E31" s="15"/>
      <c r="F31" s="15"/>
    </row>
    <row r="32" spans="1:6" s="10" customFormat="1" ht="14.1" customHeight="1" x14ac:dyDescent="0.25">
      <c r="A32" s="12" t="s">
        <v>6</v>
      </c>
      <c r="B32" s="21" t="s">
        <v>28</v>
      </c>
      <c r="C32" s="26">
        <v>618459</v>
      </c>
      <c r="D32" s="38">
        <v>50603176</v>
      </c>
      <c r="E32" s="15"/>
      <c r="F32" s="14"/>
    </row>
    <row r="33" spans="1:6" s="10" customFormat="1" ht="14.1" customHeight="1" x14ac:dyDescent="0.25">
      <c r="A33" s="12" t="s">
        <v>12</v>
      </c>
      <c r="B33" s="22" t="s">
        <v>70</v>
      </c>
      <c r="C33" s="26" t="s">
        <v>36</v>
      </c>
      <c r="D33" s="15"/>
      <c r="E33" s="15"/>
      <c r="F33" s="14"/>
    </row>
    <row r="34" spans="1:6" s="10" customFormat="1" ht="14.1" customHeight="1" x14ac:dyDescent="0.25">
      <c r="A34" s="12"/>
      <c r="B34" s="22" t="s">
        <v>72</v>
      </c>
      <c r="C34" s="26" t="s">
        <v>36</v>
      </c>
      <c r="D34" s="15"/>
      <c r="E34" s="15"/>
      <c r="F34" s="14"/>
    </row>
    <row r="35" spans="1:6" s="10" customFormat="1" ht="14.1" customHeight="1" x14ac:dyDescent="0.25">
      <c r="A35" s="12"/>
      <c r="B35" s="22" t="s">
        <v>71</v>
      </c>
      <c r="C35" s="26">
        <v>1915496</v>
      </c>
      <c r="D35" s="15">
        <v>43522874</v>
      </c>
      <c r="E35" s="15"/>
      <c r="F35" s="14"/>
    </row>
    <row r="36" spans="1:6" s="10" customFormat="1" ht="14.1" customHeight="1" x14ac:dyDescent="0.25">
      <c r="A36" s="35" t="s">
        <v>43</v>
      </c>
      <c r="B36" s="22" t="s">
        <v>44</v>
      </c>
      <c r="C36" s="26" t="s">
        <v>36</v>
      </c>
      <c r="D36" s="15"/>
      <c r="E36" s="15"/>
    </row>
    <row r="37" spans="1:6" s="10" customFormat="1" ht="14.1" customHeight="1" x14ac:dyDescent="0.25">
      <c r="A37" s="35"/>
      <c r="B37" s="22" t="s">
        <v>45</v>
      </c>
      <c r="C37" s="26" t="s">
        <v>36</v>
      </c>
      <c r="D37" s="15"/>
      <c r="E37" s="15"/>
    </row>
    <row r="38" spans="1:6" s="10" customFormat="1" ht="14.1" customHeight="1" x14ac:dyDescent="0.25">
      <c r="A38" s="35"/>
      <c r="B38" s="22" t="s">
        <v>46</v>
      </c>
      <c r="C38" s="26">
        <v>2192</v>
      </c>
      <c r="D38" s="38">
        <v>39715375</v>
      </c>
      <c r="E38" s="15"/>
    </row>
    <row r="39" spans="1:6" s="10" customFormat="1" ht="14.1" customHeight="1" x14ac:dyDescent="0.25">
      <c r="A39" s="12" t="s">
        <v>13</v>
      </c>
      <c r="B39" s="23" t="s">
        <v>83</v>
      </c>
      <c r="C39" s="26" t="s">
        <v>36</v>
      </c>
      <c r="D39" s="38"/>
      <c r="E39" s="15"/>
    </row>
    <row r="40" spans="1:6" s="10" customFormat="1" ht="14.1" customHeight="1" x14ac:dyDescent="0.25">
      <c r="A40" s="12"/>
      <c r="B40" s="23" t="s">
        <v>84</v>
      </c>
      <c r="C40" s="26">
        <v>954710</v>
      </c>
      <c r="D40" s="15">
        <v>39483842</v>
      </c>
      <c r="E40" s="15"/>
    </row>
    <row r="41" spans="1:6" s="10" customFormat="1" ht="14.1" customHeight="1" x14ac:dyDescent="0.25">
      <c r="A41" s="12" t="s">
        <v>15</v>
      </c>
      <c r="B41" s="24" t="s">
        <v>73</v>
      </c>
      <c r="C41" s="26" t="s">
        <v>36</v>
      </c>
      <c r="D41" s="38"/>
      <c r="E41" s="15"/>
    </row>
    <row r="42" spans="1:6" s="10" customFormat="1" ht="14.1" customHeight="1" x14ac:dyDescent="0.25">
      <c r="A42" s="12"/>
      <c r="B42" s="23" t="s">
        <v>74</v>
      </c>
      <c r="C42" s="26">
        <v>4272088</v>
      </c>
      <c r="D42" s="15">
        <v>38497326</v>
      </c>
      <c r="E42" s="15"/>
    </row>
    <row r="43" spans="1:6" s="10" customFormat="1" ht="14.1" customHeight="1" x14ac:dyDescent="0.25">
      <c r="A43" s="12" t="s">
        <v>14</v>
      </c>
      <c r="B43" s="13" t="s">
        <v>35</v>
      </c>
      <c r="C43" s="26">
        <v>3560170</v>
      </c>
      <c r="D43" s="15">
        <v>30742430</v>
      </c>
      <c r="E43" s="15"/>
    </row>
    <row r="44" spans="1:6" s="10" customFormat="1" ht="14.1" customHeight="1" x14ac:dyDescent="0.25">
      <c r="A44" s="12" t="s">
        <v>26</v>
      </c>
      <c r="B44" s="13" t="s">
        <v>75</v>
      </c>
      <c r="C44" s="26" t="s">
        <v>36</v>
      </c>
      <c r="D44" s="38"/>
      <c r="E44" s="15"/>
    </row>
    <row r="45" spans="1:6" s="10" customFormat="1" ht="14.1" customHeight="1" x14ac:dyDescent="0.25">
      <c r="A45" s="11"/>
      <c r="B45" s="13" t="s">
        <v>76</v>
      </c>
      <c r="C45" s="26">
        <v>138877</v>
      </c>
      <c r="D45" s="15">
        <v>29824518</v>
      </c>
      <c r="E45" s="15"/>
    </row>
    <row r="46" spans="1:6" s="10" customFormat="1" ht="14.1" customHeight="1" x14ac:dyDescent="0.25">
      <c r="A46" s="12" t="s">
        <v>11</v>
      </c>
      <c r="B46" s="23" t="s">
        <v>77</v>
      </c>
      <c r="C46" s="26" t="s">
        <v>36</v>
      </c>
      <c r="D46" s="15"/>
      <c r="E46" s="15"/>
    </row>
    <row r="47" spans="1:6" s="10" customFormat="1" ht="14.1" customHeight="1" x14ac:dyDescent="0.25">
      <c r="A47" s="12"/>
      <c r="B47" s="23" t="s">
        <v>78</v>
      </c>
      <c r="C47" s="26" t="s">
        <v>36</v>
      </c>
      <c r="D47" s="38"/>
      <c r="E47" s="15"/>
    </row>
    <row r="48" spans="1:6" s="10" customFormat="1" ht="14.1" customHeight="1" x14ac:dyDescent="0.25">
      <c r="A48" s="12"/>
      <c r="B48" s="23" t="s">
        <v>85</v>
      </c>
      <c r="C48" s="26">
        <v>6434970</v>
      </c>
      <c r="D48" s="15">
        <v>28987137</v>
      </c>
      <c r="E48" s="15"/>
    </row>
    <row r="49" spans="1:5" s="10" customFormat="1" ht="14.1" customHeight="1" x14ac:dyDescent="0.25">
      <c r="A49" s="12" t="s">
        <v>16</v>
      </c>
      <c r="B49" s="13" t="s">
        <v>86</v>
      </c>
      <c r="C49" s="26">
        <v>4583692</v>
      </c>
      <c r="D49" s="15">
        <v>27393780</v>
      </c>
      <c r="E49" s="15"/>
    </row>
    <row r="50" spans="1:5" s="10" customFormat="1" ht="14.1" customHeight="1" x14ac:dyDescent="0.25">
      <c r="A50" s="12" t="s">
        <v>17</v>
      </c>
      <c r="B50" s="13" t="s">
        <v>79</v>
      </c>
      <c r="C50" s="26" t="s">
        <v>36</v>
      </c>
      <c r="D50" s="38"/>
      <c r="E50" s="15"/>
    </row>
    <row r="51" spans="1:5" s="10" customFormat="1" ht="14.1" customHeight="1" x14ac:dyDescent="0.25">
      <c r="A51" s="12"/>
      <c r="B51" s="13" t="s">
        <v>80</v>
      </c>
      <c r="C51" s="26" t="s">
        <v>36</v>
      </c>
      <c r="D51" s="38"/>
      <c r="E51" s="15"/>
    </row>
    <row r="52" spans="1:5" s="10" customFormat="1" ht="14.1" customHeight="1" x14ac:dyDescent="0.25">
      <c r="A52" s="12"/>
      <c r="B52" s="13" t="s">
        <v>81</v>
      </c>
      <c r="C52" s="26">
        <v>312167</v>
      </c>
      <c r="D52" s="15">
        <v>27193900</v>
      </c>
      <c r="E52" s="15"/>
    </row>
    <row r="53" spans="1:5" s="10" customFormat="1" ht="14.1" customHeight="1" x14ac:dyDescent="0.25">
      <c r="A53" s="12" t="s">
        <v>47</v>
      </c>
      <c r="B53" s="13" t="s">
        <v>51</v>
      </c>
      <c r="C53" s="26" t="s">
        <v>36</v>
      </c>
      <c r="D53" s="15"/>
      <c r="E53" s="15"/>
    </row>
    <row r="54" spans="1:5" s="10" customFormat="1" ht="14.1" customHeight="1" x14ac:dyDescent="0.25">
      <c r="A54" s="12"/>
      <c r="B54" s="13" t="s">
        <v>52</v>
      </c>
      <c r="C54" s="26">
        <v>1181740</v>
      </c>
      <c r="D54" s="15">
        <v>26996342</v>
      </c>
      <c r="E54" s="15"/>
    </row>
    <row r="55" spans="1:5" s="10" customFormat="1" ht="14.1" customHeight="1" x14ac:dyDescent="0.25">
      <c r="A55" s="12" t="s">
        <v>10</v>
      </c>
      <c r="B55" s="23" t="s">
        <v>82</v>
      </c>
      <c r="C55" s="26" t="s">
        <v>36</v>
      </c>
      <c r="D55" s="38"/>
      <c r="E55" s="15"/>
    </row>
    <row r="56" spans="1:5" s="10" customFormat="1" ht="14.1" customHeight="1" x14ac:dyDescent="0.25">
      <c r="A56" s="12"/>
      <c r="B56" s="23" t="s">
        <v>34</v>
      </c>
      <c r="C56" s="26">
        <v>5397808</v>
      </c>
      <c r="D56" s="15">
        <v>24856562</v>
      </c>
      <c r="E56" s="15"/>
    </row>
    <row r="57" spans="1:5" s="10" customFormat="1" ht="14.1" customHeight="1" x14ac:dyDescent="0.25">
      <c r="A57" s="11" t="s">
        <v>48</v>
      </c>
      <c r="B57" s="13" t="s">
        <v>51</v>
      </c>
      <c r="C57" s="26" t="s">
        <v>36</v>
      </c>
      <c r="D57" s="15"/>
      <c r="E57" s="15"/>
    </row>
    <row r="58" spans="1:5" s="10" customFormat="1" ht="14.1" customHeight="1" x14ac:dyDescent="0.25">
      <c r="A58" s="11"/>
      <c r="B58" s="13" t="s">
        <v>53</v>
      </c>
      <c r="C58" s="26">
        <v>1519303</v>
      </c>
      <c r="D58" s="15">
        <v>23326941</v>
      </c>
      <c r="E58" s="15"/>
    </row>
    <row r="59" spans="1:5" s="10" customFormat="1" ht="14.1" customHeight="1" x14ac:dyDescent="0.25">
      <c r="A59" s="11" t="s">
        <v>49</v>
      </c>
      <c r="B59" s="27" t="s">
        <v>50</v>
      </c>
      <c r="C59" s="26">
        <v>4277136</v>
      </c>
      <c r="D59" s="15">
        <v>22356710</v>
      </c>
      <c r="E59" s="15"/>
    </row>
    <row r="60" spans="1:5" s="10" customFormat="1" ht="24.95" customHeight="1" x14ac:dyDescent="0.25">
      <c r="A60" s="18"/>
      <c r="B60" s="19" t="s">
        <v>29</v>
      </c>
      <c r="C60" s="28">
        <f>C12-SUM(C14:C59)</f>
        <v>171888494</v>
      </c>
      <c r="D60" s="20">
        <f>D12-SUM(D14:D59)</f>
        <v>1475528004</v>
      </c>
      <c r="E60" s="15"/>
    </row>
    <row r="61" spans="1:5" s="10" customFormat="1" ht="20.100000000000001" customHeight="1" x14ac:dyDescent="0.25">
      <c r="A61" s="34" t="s">
        <v>30</v>
      </c>
      <c r="B61" s="34"/>
      <c r="C61"/>
      <c r="D61"/>
      <c r="E61" s="15"/>
    </row>
    <row r="62" spans="1:5" s="10" customFormat="1" ht="14.1" customHeight="1" x14ac:dyDescent="0.25">
      <c r="A62" s="33" t="s">
        <v>37</v>
      </c>
      <c r="B62" s="33"/>
      <c r="C62"/>
      <c r="D62"/>
      <c r="E62" s="15"/>
    </row>
    <row r="63" spans="1:5" s="10" customFormat="1" ht="14.1" customHeight="1" x14ac:dyDescent="0.25">
      <c r="A63" s="36"/>
      <c r="B63" s="36"/>
      <c r="C63" s="15"/>
      <c r="D63" s="15"/>
      <c r="E63" s="15"/>
    </row>
    <row r="64" spans="1:5" s="10" customFormat="1" ht="14.1" customHeight="1" x14ac:dyDescent="0.25">
      <c r="A64" s="36"/>
      <c r="B64" s="36"/>
      <c r="C64" s="15"/>
      <c r="D64" s="15"/>
      <c r="E64" s="15"/>
    </row>
    <row r="65" spans="1:5" s="10" customFormat="1" ht="14.1" customHeight="1" x14ac:dyDescent="0.25">
      <c r="A65" s="17"/>
      <c r="B65" s="17"/>
      <c r="C65" s="17"/>
      <c r="D65" s="17"/>
      <c r="E65" s="15"/>
    </row>
    <row r="66" spans="1:5" s="10" customFormat="1" ht="14.1" customHeight="1" x14ac:dyDescent="0.25">
      <c r="A66" s="36"/>
      <c r="B66" s="36"/>
      <c r="C66" s="15"/>
      <c r="D66" s="15"/>
      <c r="E66" s="15"/>
    </row>
    <row r="67" spans="1:5" s="10" customFormat="1" ht="14.1" customHeight="1" x14ac:dyDescent="0.25">
      <c r="A67" s="36"/>
      <c r="B67" s="36"/>
      <c r="C67" s="15"/>
      <c r="D67" s="15"/>
      <c r="E67" s="15"/>
    </row>
    <row r="68" spans="1:5" s="10" customFormat="1" ht="14.1" customHeight="1" x14ac:dyDescent="0.25">
      <c r="A68" s="36"/>
      <c r="B68" s="36"/>
      <c r="C68" s="15"/>
      <c r="D68" s="15"/>
      <c r="E68" s="15"/>
    </row>
    <row r="69" spans="1:5" s="10" customFormat="1" ht="14.1" customHeight="1" x14ac:dyDescent="0.25">
      <c r="A69" s="36"/>
      <c r="B69" s="36"/>
      <c r="C69" s="37"/>
      <c r="D69" s="37"/>
      <c r="E69" s="15"/>
    </row>
    <row r="70" spans="1:5" s="10" customFormat="1" ht="14.1" customHeight="1" x14ac:dyDescent="0.25">
      <c r="A70" s="36"/>
      <c r="B70" s="36"/>
      <c r="C70" s="15"/>
      <c r="D70" s="15"/>
      <c r="E70" s="15"/>
    </row>
    <row r="71" spans="1:5" s="10" customFormat="1" ht="24.95" customHeight="1" x14ac:dyDescent="0.25">
      <c r="A71" s="17"/>
      <c r="B71" s="17"/>
      <c r="C71" s="17"/>
      <c r="D71" s="17"/>
      <c r="E71" s="15"/>
    </row>
    <row r="72" spans="1:5" ht="20.100000000000001" customHeight="1" x14ac:dyDescent="0.25">
      <c r="A72" s="16"/>
      <c r="B72" s="16"/>
      <c r="C72" s="16"/>
      <c r="D72" s="16"/>
    </row>
  </sheetData>
  <mergeCells count="8">
    <mergeCell ref="A8:A10"/>
    <mergeCell ref="B8:B10"/>
    <mergeCell ref="C8:D8"/>
    <mergeCell ref="A1:D1"/>
    <mergeCell ref="A2:D2"/>
    <mergeCell ref="A3:D3"/>
    <mergeCell ref="A5:D5"/>
    <mergeCell ref="A6:D6"/>
  </mergeCells>
  <printOptions horizontalCentered="1"/>
  <pageMargins left="0.70866141732283472" right="0.70866141732283472" top="0.94488188976377963" bottom="0.9448818897637796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 VILLAR</dc:creator>
  <cp:lastModifiedBy>Gina de Solis</cp:lastModifiedBy>
  <cp:lastPrinted>2020-02-18T17:06:28Z</cp:lastPrinted>
  <dcterms:created xsi:type="dcterms:W3CDTF">2019-08-14T20:47:05Z</dcterms:created>
  <dcterms:modified xsi:type="dcterms:W3CDTF">2020-02-18T19:55:25Z</dcterms:modified>
</cp:coreProperties>
</file>