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ERCIO_EXTERIOR\CUADROS_TRIMESTRALES\ZonaLibredeColón\2020\JULSEP20(P)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Hoja1!$A$1:$D$33</definedName>
    <definedName name="Consulta_desde_inecp_new" localSheetId="0" hidden="1">Hoja1!$A$11:$B$39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" command="SELECT  COD_ART_SA,ley_leyenda, PESO_BRUTO, CIF_x000d__x000a_  FROM zl_vw_merc_e_trimestral_p"/>
  </connection>
</connections>
</file>

<file path=xl/sharedStrings.xml><?xml version="1.0" encoding="utf-8"?>
<sst xmlns="http://schemas.openxmlformats.org/spreadsheetml/2006/main" count="56" uniqueCount="56">
  <si>
    <t>COD_ART_SA</t>
  </si>
  <si>
    <t>LEY_LEYENDA</t>
  </si>
  <si>
    <t>PESO_BRUTO</t>
  </si>
  <si>
    <t>CIF</t>
  </si>
  <si>
    <t>Teléfonos  móviles  (celulares), y los de otras redes inalámbricas.</t>
  </si>
  <si>
    <t>Máquinas automáticas para tratamiento  o  procesamiento  de datos, portátiles de peso  inferior  o  igual  a 10 kg, que  estén constituidas, al menos, por  una  unidad  central  de  proceso, un teclado  y  un  visualizador, con  valor CIF inferior o igual a B/.1,000.00 por unidad.</t>
  </si>
  <si>
    <t>Los demás aparatos receptores de  televisión, incluso  con aparato receptor  de  radiodifusión  o  grabación o reproducción de sonido o imagen incorporado, en colores.</t>
  </si>
  <si>
    <t>Tejidos fabricados con hilados de alta tenacidad  de nailon  o demás poliamidas o de poliésteres.</t>
  </si>
  <si>
    <t>Aguas  de colonia y de tocador con  valor  CIF  superior  o igual a B/.4.43 el  litro.</t>
  </si>
  <si>
    <t>Las  demás  partes y  accesorios de vehículos automóviles de las partidas 87.01 a  87.05.</t>
  </si>
  <si>
    <t>República de Panamá</t>
  </si>
  <si>
    <t>CONTRALORÍA GENERAL DE LA REPÚBLICA</t>
  </si>
  <si>
    <t xml:space="preserve">Instituto Nacional de Estadística y Censo </t>
  </si>
  <si>
    <t>IMPORTACIÓN DE LAS PRINCIPALES MERCADERÍAS A LA ZONA LIBRE DE COLÓN, POR PESO Y VALOR CIF,</t>
  </si>
  <si>
    <t>Código</t>
  </si>
  <si>
    <t>Descripción arancelaria</t>
  </si>
  <si>
    <t>Importación a la Zona Libre de Colón (P)</t>
  </si>
  <si>
    <t xml:space="preserve">Peso bruto </t>
  </si>
  <si>
    <t xml:space="preserve">Valor CIF </t>
  </si>
  <si>
    <t>(en kilos)</t>
  </si>
  <si>
    <t>(en balboas)</t>
  </si>
  <si>
    <t>Máquinas que efectuen dos o más de las  siguientes funciones: impresión, copia o fax, aptas  para  ser  conectadas a  una máquina automática para tratamiento o procesamiento de datos o a una red.</t>
  </si>
  <si>
    <t>3004.90.99.00.00</t>
  </si>
  <si>
    <t>Los demás medicamentos, (excepto los  productos de las partidas 30.02,  30.05 o 30.06) constituidos por productos  mezclados o sin mezclar, preparados para usos terapéuticos o profilácticos, dosificados  o  acondicionados para la venta al por menor.</t>
  </si>
  <si>
    <t>8517.12.00.00.00</t>
  </si>
  <si>
    <t>8471.30.10.00.00</t>
  </si>
  <si>
    <t>4011.10.00.00.00</t>
  </si>
  <si>
    <t>5407.10.00.00.00</t>
  </si>
  <si>
    <t>3303.00.29.00.00</t>
  </si>
  <si>
    <t>8517.70.00.00.00</t>
  </si>
  <si>
    <t>8528.72.90.00.00</t>
  </si>
  <si>
    <t>8443.31.00.00.00</t>
  </si>
  <si>
    <t>8708.99.90.00.00</t>
  </si>
  <si>
    <t>4818.90.90.00.10</t>
  </si>
  <si>
    <t>Mascarillas de pasta de papel, papel, guata de celulosa o napa de fibras de celulosa.</t>
  </si>
  <si>
    <t>8517.62.00.00.00</t>
  </si>
  <si>
    <t>3303.00.19.00.00</t>
  </si>
  <si>
    <t>6402.99.10.00.00</t>
  </si>
  <si>
    <t>Zapatillas  de deportes y calzados de danzas  con suela y parte superior de caucho o plástico.</t>
  </si>
  <si>
    <t>6402.20.10.00.00</t>
  </si>
  <si>
    <t>Chancletas y sandalias con suela de material espumoso o celular y parte superior con tiras o bridas que pasan por el empeine y rodean el dedo gordo, de caucho o plástico.</t>
  </si>
  <si>
    <t xml:space="preserve"> SEGÚN DESCRIPCIÓN ARANCELARIA:  JULIO A SEPTIEMBRE 2020</t>
  </si>
  <si>
    <t>2941.90.00.00.00</t>
  </si>
  <si>
    <t>Los demás antibióticos.</t>
  </si>
  <si>
    <t>2933.59.00.00.00</t>
  </si>
  <si>
    <t>Los demás compuestos cuya estructura contenga un ciclo pirimidina (incluso hidrogenado) o piperazina.</t>
  </si>
  <si>
    <t>6204.62.29.00.00</t>
  </si>
  <si>
    <t>Los demás pantalones  largos  para  mujeres  o  niñas, de  algodón.</t>
  </si>
  <si>
    <t>Aparatos para la recepción, conversión y transmisión o regeneración de voz, imagen  u  otros datos, incluidos los de conmutación  y  encaminamiento  ("switching  and  routing apparatus").</t>
  </si>
  <si>
    <t>Neumáticos (llantas neumáticas), nuevos de caucho, de los tipos utilizados en automóviles de turismo (incluidos los del  tipo familiar ("break" o "station wagon"), y los de carrera).</t>
  </si>
  <si>
    <t>Otras mercaderías</t>
  </si>
  <si>
    <t>(P) Cifras preliminares.</t>
  </si>
  <si>
    <t xml:space="preserve">                                           TOTAL </t>
  </si>
  <si>
    <t>Perfumes y colonias con valor CIF superior o igual a B/.22.38 el litro.</t>
  </si>
  <si>
    <t xml:space="preserve">Fuente:  Declaración de Movimiento Comercial de la Zona Libre de Colón. </t>
  </si>
  <si>
    <t>Partes para teléfonos, incluidos los teléfonos móviles (celulares), y los de otras redes inalámbricas; los demás aparatos de transmisión o recepción de voz, imagen u  otros datos, incluidos los de comunicación en red con  o sin cable (tales  como  redes  locales  (LAN), o  extendidas (WAN)),  distintos de los aparatos  de  transmisión o recepción de las partidas 84.43, 85.25, 85.27 u 85.28.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</si>
</sst>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1" xfId="0" applyFont="1" applyBorder="1"/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3" fillId="0" borderId="2" xfId="0" applyFont="1" applyBorder="1"/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3" fontId="3" fillId="0" borderId="3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0" xfId="0" applyFont="1" applyBorder="1"/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3" fillId="0" borderId="4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2" fillId="2" borderId="8" xfId="0" applyNumberFormat="1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connectionId="1" autoFormatId="16" applyNumberFormats="0" applyBorderFormats="0" applyFontFormats="0" applyPatternFormats="0" applyAlignmentFormats="0" applyWidthHeightFormats="0">
  <queryTableRefresh nextId="5">
    <queryTableFields count="2">
      <queryTableField id="1" name="COD_ART_SA" tableColumnId="1"/>
      <queryTableField id="2" name="LEY_LEYENDA" tableColumnId="2"/>
    </queryTableFields>
    <queryTableDeletedFields count="2">
      <deletedField name="PESO_BRUTO"/>
      <deletedField name="CIF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B39" tableType="queryTable" totalsRowShown="0" headerRowDxfId="3" dataDxfId="2">
  <tableColumns count="2">
    <tableColumn id="1" uniqueName="1" name="COD_ART_SA" queryTableFieldId="1" dataDxfId="1"/>
    <tableColumn id="2" uniqueName="2" name="LEY_LEYENDA" queryTableFieldId="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tabSelected="1" zoomScaleNormal="100" workbookViewId="0">
      <selection activeCell="B13" sqref="B13"/>
    </sheetView>
  </sheetViews>
  <sheetFormatPr baseColWidth="10" defaultRowHeight="15" x14ac:dyDescent="0.25"/>
  <cols>
    <col min="1" max="1" width="15.28515625" customWidth="1"/>
    <col min="2" max="2" width="57.85546875" customWidth="1"/>
    <col min="3" max="4" width="18.7109375" style="21" customWidth="1"/>
  </cols>
  <sheetData>
    <row r="1" spans="1:4" x14ac:dyDescent="0.25">
      <c r="A1" s="32" t="s">
        <v>10</v>
      </c>
      <c r="B1" s="32"/>
      <c r="C1" s="32"/>
      <c r="D1" s="32"/>
    </row>
    <row r="2" spans="1:4" x14ac:dyDescent="0.25">
      <c r="A2" s="33" t="s">
        <v>11</v>
      </c>
      <c r="B2" s="33"/>
      <c r="C2" s="33"/>
      <c r="D2" s="33"/>
    </row>
    <row r="3" spans="1:4" x14ac:dyDescent="0.25">
      <c r="A3" s="32" t="s">
        <v>12</v>
      </c>
      <c r="B3" s="32"/>
      <c r="C3" s="32"/>
      <c r="D3" s="32"/>
    </row>
    <row r="4" spans="1:4" x14ac:dyDescent="0.25">
      <c r="A4" s="1"/>
      <c r="B4" s="2"/>
    </row>
    <row r="5" spans="1:4" x14ac:dyDescent="0.25">
      <c r="A5" s="33" t="s">
        <v>13</v>
      </c>
      <c r="B5" s="33"/>
      <c r="C5" s="33"/>
      <c r="D5" s="33"/>
    </row>
    <row r="6" spans="1:4" x14ac:dyDescent="0.25">
      <c r="A6" s="33" t="s">
        <v>41</v>
      </c>
      <c r="B6" s="33"/>
      <c r="C6" s="33"/>
      <c r="D6" s="33"/>
    </row>
    <row r="7" spans="1:4" x14ac:dyDescent="0.25">
      <c r="A7" s="3"/>
      <c r="B7" s="3"/>
    </row>
    <row r="8" spans="1:4" x14ac:dyDescent="0.25">
      <c r="A8" s="34" t="s">
        <v>14</v>
      </c>
      <c r="B8" s="37" t="s">
        <v>15</v>
      </c>
      <c r="C8" s="30" t="s">
        <v>16</v>
      </c>
      <c r="D8" s="31"/>
    </row>
    <row r="9" spans="1:4" x14ac:dyDescent="0.25">
      <c r="A9" s="35"/>
      <c r="B9" s="38"/>
      <c r="C9" s="4" t="s">
        <v>17</v>
      </c>
      <c r="D9" s="5" t="s">
        <v>18</v>
      </c>
    </row>
    <row r="10" spans="1:4" x14ac:dyDescent="0.25">
      <c r="A10" s="36"/>
      <c r="B10" s="39"/>
      <c r="C10" s="6" t="s">
        <v>19</v>
      </c>
      <c r="D10" s="7" t="s">
        <v>20</v>
      </c>
    </row>
    <row r="11" spans="1:4" hidden="1" x14ac:dyDescent="0.25">
      <c r="A11" s="8" t="s">
        <v>0</v>
      </c>
      <c r="B11" s="8" t="s">
        <v>1</v>
      </c>
      <c r="C11" s="9" t="s">
        <v>2</v>
      </c>
      <c r="D11" s="9" t="s">
        <v>3</v>
      </c>
    </row>
    <row r="12" spans="1:4" ht="20.100000000000001" customHeight="1" x14ac:dyDescent="0.25">
      <c r="A12" s="10"/>
      <c r="B12" s="27" t="s">
        <v>52</v>
      </c>
      <c r="C12" s="28">
        <v>159323319</v>
      </c>
      <c r="D12" s="29">
        <v>1775052698</v>
      </c>
    </row>
    <row r="13" spans="1:4" ht="54.95" customHeight="1" x14ac:dyDescent="0.25">
      <c r="A13" s="11" t="s">
        <v>22</v>
      </c>
      <c r="B13" s="12" t="s">
        <v>23</v>
      </c>
      <c r="C13" s="13">
        <v>3487596</v>
      </c>
      <c r="D13" s="14">
        <v>260833099</v>
      </c>
    </row>
    <row r="14" spans="1:4" x14ac:dyDescent="0.25">
      <c r="A14" s="11" t="s">
        <v>42</v>
      </c>
      <c r="B14" s="12" t="s">
        <v>43</v>
      </c>
      <c r="C14" s="13">
        <v>19325</v>
      </c>
      <c r="D14" s="14">
        <v>144574589</v>
      </c>
    </row>
    <row r="15" spans="1:4" ht="26.25" x14ac:dyDescent="0.25">
      <c r="A15" s="11" t="s">
        <v>44</v>
      </c>
      <c r="B15" s="12" t="s">
        <v>45</v>
      </c>
      <c r="C15" s="13">
        <v>2000</v>
      </c>
      <c r="D15" s="14">
        <v>108327261</v>
      </c>
    </row>
    <row r="16" spans="1:4" ht="54.95" customHeight="1" x14ac:dyDescent="0.25">
      <c r="A16" s="11" t="s">
        <v>25</v>
      </c>
      <c r="B16" s="12" t="s">
        <v>5</v>
      </c>
      <c r="C16" s="13">
        <v>679908</v>
      </c>
      <c r="D16" s="14">
        <v>84468775</v>
      </c>
    </row>
    <row r="17" spans="1:4" x14ac:dyDescent="0.25">
      <c r="A17" s="11" t="s">
        <v>24</v>
      </c>
      <c r="B17" s="12" t="s">
        <v>4</v>
      </c>
      <c r="C17" s="13">
        <v>350102</v>
      </c>
      <c r="D17" s="14">
        <v>77311064</v>
      </c>
    </row>
    <row r="18" spans="1:4" ht="39.950000000000003" customHeight="1" x14ac:dyDescent="0.25">
      <c r="A18" s="11" t="s">
        <v>35</v>
      </c>
      <c r="B18" s="12" t="s">
        <v>48</v>
      </c>
      <c r="C18" s="13">
        <v>503445</v>
      </c>
      <c r="D18" s="14">
        <v>26308056</v>
      </c>
    </row>
    <row r="19" spans="1:4" ht="39.950000000000003" customHeight="1" x14ac:dyDescent="0.25">
      <c r="A19" s="11" t="s">
        <v>31</v>
      </c>
      <c r="B19" s="12" t="s">
        <v>21</v>
      </c>
      <c r="C19" s="13">
        <v>2038826</v>
      </c>
      <c r="D19" s="14">
        <v>22251815</v>
      </c>
    </row>
    <row r="20" spans="1:4" ht="39.950000000000003" customHeight="1" x14ac:dyDescent="0.25">
      <c r="A20" s="11" t="s">
        <v>30</v>
      </c>
      <c r="B20" s="12" t="s">
        <v>6</v>
      </c>
      <c r="C20" s="13">
        <v>1360670</v>
      </c>
      <c r="D20" s="14">
        <v>21985007</v>
      </c>
    </row>
    <row r="21" spans="1:4" ht="39.950000000000003" customHeight="1" x14ac:dyDescent="0.25">
      <c r="A21" s="11" t="s">
        <v>39</v>
      </c>
      <c r="B21" s="12" t="s">
        <v>40</v>
      </c>
      <c r="C21" s="13">
        <v>4706509</v>
      </c>
      <c r="D21" s="14">
        <v>21926877</v>
      </c>
    </row>
    <row r="22" spans="1:4" ht="39" x14ac:dyDescent="0.25">
      <c r="A22" s="11" t="s">
        <v>26</v>
      </c>
      <c r="B22" s="12" t="s">
        <v>49</v>
      </c>
      <c r="C22" s="13">
        <v>4571000</v>
      </c>
      <c r="D22" s="14">
        <v>21896685</v>
      </c>
    </row>
    <row r="23" spans="1:4" ht="80.099999999999994" customHeight="1" x14ac:dyDescent="0.25">
      <c r="A23" s="11" t="s">
        <v>29</v>
      </c>
      <c r="B23" s="11" t="s">
        <v>55</v>
      </c>
      <c r="C23" s="13">
        <v>743797</v>
      </c>
      <c r="D23" s="14">
        <v>20315861</v>
      </c>
    </row>
    <row r="24" spans="1:4" ht="15" customHeight="1" x14ac:dyDescent="0.25">
      <c r="A24" s="11" t="s">
        <v>36</v>
      </c>
      <c r="B24" s="11" t="s">
        <v>53</v>
      </c>
      <c r="C24" s="13">
        <v>289312</v>
      </c>
      <c r="D24" s="14">
        <v>19363114</v>
      </c>
    </row>
    <row r="25" spans="1:4" ht="27" customHeight="1" x14ac:dyDescent="0.25">
      <c r="A25" s="11" t="s">
        <v>33</v>
      </c>
      <c r="B25" s="11" t="s">
        <v>34</v>
      </c>
      <c r="C25" s="13">
        <v>1083280</v>
      </c>
      <c r="D25" s="14">
        <v>16829415</v>
      </c>
    </row>
    <row r="26" spans="1:4" ht="27.95" customHeight="1" x14ac:dyDescent="0.25">
      <c r="A26" s="11" t="s">
        <v>28</v>
      </c>
      <c r="B26" s="11" t="s">
        <v>8</v>
      </c>
      <c r="C26" s="13">
        <v>550580</v>
      </c>
      <c r="D26" s="14">
        <v>16254606</v>
      </c>
    </row>
    <row r="27" spans="1:4" ht="26.1" customHeight="1" x14ac:dyDescent="0.25">
      <c r="A27" s="11" t="s">
        <v>32</v>
      </c>
      <c r="B27" s="11" t="s">
        <v>9</v>
      </c>
      <c r="C27" s="13">
        <v>1929749</v>
      </c>
      <c r="D27" s="14">
        <v>12951252</v>
      </c>
    </row>
    <row r="28" spans="1:4" ht="25.5" x14ac:dyDescent="0.25">
      <c r="A28" s="11" t="s">
        <v>27</v>
      </c>
      <c r="B28" s="11" t="s">
        <v>7</v>
      </c>
      <c r="C28" s="13">
        <v>3186636</v>
      </c>
      <c r="D28" s="14">
        <v>12255221</v>
      </c>
    </row>
    <row r="29" spans="1:4" ht="26.1" customHeight="1" x14ac:dyDescent="0.25">
      <c r="A29" s="11" t="s">
        <v>37</v>
      </c>
      <c r="B29" s="11" t="s">
        <v>38</v>
      </c>
      <c r="C29" s="13">
        <v>1400019</v>
      </c>
      <c r="D29" s="14">
        <v>11378764</v>
      </c>
    </row>
    <row r="30" spans="1:4" ht="15" customHeight="1" x14ac:dyDescent="0.25">
      <c r="A30" s="11" t="s">
        <v>46</v>
      </c>
      <c r="B30" s="11" t="s">
        <v>47</v>
      </c>
      <c r="C30" s="13">
        <v>662607</v>
      </c>
      <c r="D30" s="14">
        <v>11330857</v>
      </c>
    </row>
    <row r="31" spans="1:4" ht="24.95" customHeight="1" x14ac:dyDescent="0.25">
      <c r="A31" s="16"/>
      <c r="B31" s="17" t="s">
        <v>50</v>
      </c>
      <c r="C31" s="18">
        <f>C12-SUM(C13:C30)</f>
        <v>131757958</v>
      </c>
      <c r="D31" s="26">
        <f>D12-SUM(D13:D30)</f>
        <v>864490380</v>
      </c>
    </row>
    <row r="32" spans="1:4" ht="20.100000000000001" customHeight="1" x14ac:dyDescent="0.25">
      <c r="A32" s="25" t="s">
        <v>51</v>
      </c>
      <c r="B32" s="24"/>
      <c r="C32" s="22"/>
      <c r="D32" s="22"/>
    </row>
    <row r="33" spans="1:2" x14ac:dyDescent="0.25">
      <c r="A33" s="23" t="s">
        <v>54</v>
      </c>
      <c r="B33" s="20"/>
    </row>
    <row r="34" spans="1:2" x14ac:dyDescent="0.25">
      <c r="A34" s="19"/>
      <c r="B34" s="20"/>
    </row>
    <row r="35" spans="1:2" x14ac:dyDescent="0.25">
      <c r="A35" s="19"/>
      <c r="B35" s="20"/>
    </row>
    <row r="36" spans="1:2" ht="77.099999999999994" customHeight="1" x14ac:dyDescent="0.25">
      <c r="A36" s="19"/>
      <c r="B36" s="20"/>
    </row>
    <row r="37" spans="1:2" x14ac:dyDescent="0.25">
      <c r="A37" s="19"/>
      <c r="B37" s="20"/>
    </row>
    <row r="38" spans="1:2" x14ac:dyDescent="0.25">
      <c r="A38" s="19"/>
      <c r="B38" s="20"/>
    </row>
    <row r="39" spans="1:2" x14ac:dyDescent="0.25">
      <c r="A39" s="19"/>
      <c r="B39" s="20"/>
    </row>
    <row r="40" spans="1:2" ht="24.95" customHeight="1" x14ac:dyDescent="0.25">
      <c r="A40" s="15"/>
      <c r="B40" s="15"/>
    </row>
    <row r="41" spans="1:2" x14ac:dyDescent="0.25">
      <c r="A41" s="15"/>
      <c r="B41" s="15"/>
    </row>
    <row r="42" spans="1:2" x14ac:dyDescent="0.25">
      <c r="A42" s="21"/>
      <c r="B42" s="21"/>
    </row>
  </sheetData>
  <mergeCells count="8">
    <mergeCell ref="C8:D8"/>
    <mergeCell ref="A1:D1"/>
    <mergeCell ref="A2:D2"/>
    <mergeCell ref="A3:D3"/>
    <mergeCell ref="A5:D5"/>
    <mergeCell ref="A6:D6"/>
    <mergeCell ref="A8:A10"/>
    <mergeCell ref="B8:B10"/>
  </mergeCells>
  <printOptions horizontalCentered="1"/>
  <pageMargins left="0" right="0" top="0.35433070866141736" bottom="0.35433070866141736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José Bolaños</cp:lastModifiedBy>
  <cp:lastPrinted>2020-11-23T18:53:30Z</cp:lastPrinted>
  <dcterms:created xsi:type="dcterms:W3CDTF">2019-08-14T20:12:50Z</dcterms:created>
  <dcterms:modified xsi:type="dcterms:W3CDTF">2020-11-24T15:12:56Z</dcterms:modified>
</cp:coreProperties>
</file>