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2.ABRIL A JUNIO_2025\"/>
    </mc:Choice>
  </mc:AlternateContent>
  <bookViews>
    <workbookView xWindow="0" yWindow="0" windowWidth="28800" windowHeight="12135"/>
  </bookViews>
  <sheets>
    <sheet name="ENEMAR25" sheetId="1" r:id="rId1"/>
  </sheets>
  <definedNames>
    <definedName name="_xlnm.Print_Area" localSheetId="0">ENEMAR25!$A$1:$C$48</definedName>
    <definedName name="Consulta_desde_INECP_NEW" localSheetId="0" hidden="1">ENEMAR25!$A$10:$C$46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DERIVADOS.ANIO, V_IMPDERIVADOS.ARANCEL, V_IMPDERIVADOS.DESCRIPCION, V_IMPDERIVADOS.NETO, V_IMPDERIVADOS.CIF_x000d__x000a_FROM ENCUESTA.V_IMPDERIVADOS V_IMPDERIVADOS_x000d__x000a_ORDER BY V_IMPDERIVADOS.ARANCEL NULLS FIRST"/>
  </connection>
</connections>
</file>

<file path=xl/sharedStrings.xml><?xml version="1.0" encoding="utf-8"?>
<sst xmlns="http://schemas.openxmlformats.org/spreadsheetml/2006/main" count="51" uniqueCount="51">
  <si>
    <t>República de Panamá</t>
  </si>
  <si>
    <t>CONTRALORÍA GENERAL DE LA REPÚBLICA</t>
  </si>
  <si>
    <t>Instituto Nacional de Estadística y Censo</t>
  </si>
  <si>
    <t>DESCRIPCION</t>
  </si>
  <si>
    <t>NETO</t>
  </si>
  <si>
    <t>CIF</t>
  </si>
  <si>
    <t>Gasolina sin plomo de calidad superior a 87 octanos, pero inferior o igual a 91 octanos.</t>
  </si>
  <si>
    <t>Gasolina sin plomo de calidad superior a 91 octanos.</t>
  </si>
  <si>
    <t>Gasolina sin plomo de aviación.</t>
  </si>
  <si>
    <t>Queroseno.</t>
  </si>
  <si>
    <t>Carburantes tipo diésel para vehículos automóviles.</t>
  </si>
  <si>
    <t>Aceites lubricantes de los tipos producidos nacionalmente.</t>
  </si>
  <si>
    <t>Líquidos para frenos y transmisiones hidráulicas.</t>
  </si>
  <si>
    <t>Grasas lubricantes.</t>
  </si>
  <si>
    <t>Los demás aceites lubricantes y demás preparaciones.</t>
  </si>
  <si>
    <t>Gas propano, licuado.</t>
  </si>
  <si>
    <t>Gas butano, licuado.</t>
  </si>
  <si>
    <t>Asfaltos recortados.</t>
  </si>
  <si>
    <t>Cemento asfálticos para uso vial.</t>
  </si>
  <si>
    <t>Mezclas bituminosas a base de asfalto o de betunes naturales, de betún de petróleo, de alquitrán  mineral o de brea de alquitrán mineral (por ejemplo: mástiques bituminosos).</t>
  </si>
  <si>
    <t>Descripción arancelaria</t>
  </si>
  <si>
    <t>Peso neto</t>
  </si>
  <si>
    <t>Valor CIF</t>
  </si>
  <si>
    <t>TOTAL</t>
  </si>
  <si>
    <t>Vaselina.</t>
  </si>
  <si>
    <t>Parafina  con  un contenido de aceite inferior al 0.75%, en peso.</t>
  </si>
  <si>
    <t>Betunes y asfaltos naturales; asfaltitas y rocas asfálticas.</t>
  </si>
  <si>
    <t>Espíritu de petróleo (White Spirit).</t>
  </si>
  <si>
    <t>Aceite  mineral base, incluso coloreado, con exclusión de los aceites compuestos, sin acondicionar  para  su  venta  directa al por menor.</t>
  </si>
  <si>
    <t>Aceites  lubricantes  para  transformadores  eléctricos o  disyuntores; aceites lubricantes para aviación.</t>
  </si>
  <si>
    <t>Gas de petróleo y  demás  hidrocarburos  gaseosos,  licuados.</t>
  </si>
  <si>
    <t>Parafina con un contenido  de  aceite  igual  o  superior al  0.75% en peso.</t>
  </si>
  <si>
    <t>Importación (P)</t>
  </si>
  <si>
    <t>(P) Cifras preliminares.</t>
  </si>
  <si>
    <t>Fuente: Sistema Integrado de Gestión Aduanera (SIGA), de la Autoridad Nacional de Aduanas.</t>
  </si>
  <si>
    <t>Carburantes para reactores y turbinas (jet fuel).</t>
  </si>
  <si>
    <t>(En kilos)</t>
  </si>
  <si>
    <t>(En balboas)</t>
  </si>
  <si>
    <t>Cera de  petróleo  microcristalina, «slack wax», ozoquerita, cera de lignito, cera de turba  y demás  ceras  minerales y productos similares obtenidos por síntesis o por otros procedimientos, incluso coloreados.</t>
  </si>
  <si>
    <t>Residuos de los aceites de petróleo o de minerales bituminosos, excepto coque y betún de petróleo.</t>
  </si>
  <si>
    <t>«Cut backs»,  excepto asfaltos de penetración, asfaltos  recortados y cemento asfálticos para uso vial.</t>
  </si>
  <si>
    <t>Aceites livianos (ligeros) y preparaciones.</t>
  </si>
  <si>
    <t>Aceites para husillos (Spindle Oil).</t>
  </si>
  <si>
    <t>Aceites medios y preparaciones (excepto keroseno y otros de uso industrial).</t>
  </si>
  <si>
    <t>Aceites pesados y preparaciones (excepto aceites combustibles  y  aceites  básicos  parafínicos  o  nafténicos,  refinados.</t>
  </si>
  <si>
    <t>Los demás desechos de aceites.</t>
  </si>
  <si>
    <t>Gas de petróleo y demás hidrocarburos en estado  gaseosos.</t>
  </si>
  <si>
    <t>Pizarras y arenas bituminosas.</t>
  </si>
  <si>
    <t>IMPORTACIÓN DE PRODUCTOS DERIVADOS DEL PETRÓLEO A LA REPÚBLICA, POR PESO Y VALOR,                                                                                                                                               SEGÚN DESCRIPCIÓN ARANCELARIA:  ABRIL A JUNIO 2025</t>
  </si>
  <si>
    <t>Aceites de petróleo o de mineral  bituminoso, (excepto los aceites crudos) y  preparaciones  no  expresadas  ni comprendidas en otra parte, con un  contenido  de aceites de petróleo o de mineral bituminoso superior o igual al  70% en peso, en los que estos aceites constituyan el  elemento base, que contengan  biodiésel, excepto los desechos de aceites.</t>
  </si>
  <si>
    <t>Los demás aceites combustibles pesados, incluso preparados (fuel oils, ejemplo: búnker C, low viscosity).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</si>
</sst>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wrapText="1"/>
    </xf>
    <xf numFmtId="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3" fontId="6" fillId="2" borderId="4" xfId="0" applyNumberFormat="1" applyFont="1" applyFill="1" applyBorder="1" applyAlignment="1">
      <alignment wrapText="1"/>
    </xf>
    <xf numFmtId="3" fontId="6" fillId="2" borderId="3" xfId="0" applyNumberFormat="1" applyFont="1" applyFill="1" applyBorder="1" applyAlignment="1">
      <alignment wrapText="1"/>
    </xf>
    <xf numFmtId="0" fontId="6" fillId="2" borderId="0" xfId="0" applyFont="1" applyFill="1" applyAlignment="1">
      <alignment horizontal="justify" vertical="top" wrapText="1"/>
    </xf>
    <xf numFmtId="0" fontId="6" fillId="2" borderId="15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/>
    <xf numFmtId="0" fontId="6" fillId="0" borderId="0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C46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workbookViewId="0">
      <selection activeCell="A7" sqref="A7:A9"/>
    </sheetView>
  </sheetViews>
  <sheetFormatPr baseColWidth="10" defaultColWidth="11.42578125" defaultRowHeight="12.75" x14ac:dyDescent="0.2"/>
  <cols>
    <col min="1" max="1" width="65.7109375" style="1" customWidth="1"/>
    <col min="2" max="3" width="15.7109375" style="1" customWidth="1"/>
    <col min="4" max="16384" width="11.42578125" style="1"/>
  </cols>
  <sheetData>
    <row r="1" spans="1:6" ht="14.1" customHeight="1" x14ac:dyDescent="0.2">
      <c r="A1" s="38" t="s">
        <v>0</v>
      </c>
      <c r="B1" s="38"/>
      <c r="C1" s="38"/>
    </row>
    <row r="2" spans="1:6" ht="14.1" customHeight="1" x14ac:dyDescent="0.2">
      <c r="A2" s="39" t="s">
        <v>1</v>
      </c>
      <c r="B2" s="39"/>
      <c r="C2" s="39"/>
    </row>
    <row r="3" spans="1:6" ht="14.1" customHeight="1" x14ac:dyDescent="0.2">
      <c r="A3" s="38" t="s">
        <v>2</v>
      </c>
      <c r="B3" s="38"/>
      <c r="C3" s="38"/>
    </row>
    <row r="4" spans="1:6" ht="7.15" customHeight="1" x14ac:dyDescent="0.2">
      <c r="A4" s="30"/>
      <c r="B4" s="31"/>
      <c r="C4" s="31"/>
    </row>
    <row r="5" spans="1:6" ht="27.95" customHeight="1" x14ac:dyDescent="0.2">
      <c r="A5" s="40" t="s">
        <v>48</v>
      </c>
      <c r="B5" s="40"/>
      <c r="C5" s="40"/>
    </row>
    <row r="6" spans="1:6" ht="7.15" customHeight="1" x14ac:dyDescent="0.2"/>
    <row r="7" spans="1:6" ht="14.1" customHeight="1" x14ac:dyDescent="0.2">
      <c r="A7" s="37" t="s">
        <v>20</v>
      </c>
      <c r="B7" s="35" t="s">
        <v>32</v>
      </c>
      <c r="C7" s="36"/>
      <c r="D7" s="2"/>
    </row>
    <row r="8" spans="1:6" ht="14.1" customHeight="1" x14ac:dyDescent="0.2">
      <c r="A8" s="37"/>
      <c r="B8" s="11" t="s">
        <v>21</v>
      </c>
      <c r="C8" s="13" t="s">
        <v>22</v>
      </c>
      <c r="D8" s="2"/>
    </row>
    <row r="9" spans="1:6" ht="14.1" customHeight="1" x14ac:dyDescent="0.2">
      <c r="A9" s="37"/>
      <c r="B9" s="12" t="s">
        <v>36</v>
      </c>
      <c r="C9" s="14" t="s">
        <v>37</v>
      </c>
      <c r="D9" s="2"/>
    </row>
    <row r="10" spans="1:6" ht="12.75" hidden="1" customHeight="1" x14ac:dyDescent="0.2">
      <c r="A10" s="8" t="s">
        <v>3</v>
      </c>
      <c r="B10" s="9" t="s">
        <v>4</v>
      </c>
      <c r="C10" s="10" t="s">
        <v>5</v>
      </c>
      <c r="D10" s="2"/>
    </row>
    <row r="11" spans="1:6" s="3" customFormat="1" ht="19.899999999999999" customHeight="1" x14ac:dyDescent="0.25">
      <c r="A11" s="16" t="s">
        <v>23</v>
      </c>
      <c r="B11" s="17">
        <f>SUM(B12:B46)</f>
        <v>817726571</v>
      </c>
      <c r="C11" s="18">
        <f>SUM(C12:C46)</f>
        <v>613581699</v>
      </c>
      <c r="D11" s="4"/>
    </row>
    <row r="12" spans="1:6" s="5" customFormat="1" ht="27.95" customHeight="1" x14ac:dyDescent="0.2">
      <c r="A12" s="22" t="s">
        <v>6</v>
      </c>
      <c r="B12" s="19">
        <v>78677647</v>
      </c>
      <c r="C12" s="20">
        <v>64592366</v>
      </c>
      <c r="D12" s="6"/>
    </row>
    <row r="13" spans="1:6" s="5" customFormat="1" ht="14.1" customHeight="1" x14ac:dyDescent="0.2">
      <c r="A13" s="22" t="s">
        <v>7</v>
      </c>
      <c r="B13" s="19">
        <v>160657260</v>
      </c>
      <c r="C13" s="20">
        <v>145567546</v>
      </c>
      <c r="D13" s="6"/>
    </row>
    <row r="14" spans="1:6" s="5" customFormat="1" ht="14.1" customHeight="1" x14ac:dyDescent="0.2">
      <c r="A14" s="22" t="s">
        <v>8</v>
      </c>
      <c r="B14" s="19">
        <v>320781</v>
      </c>
      <c r="C14" s="20">
        <v>721026</v>
      </c>
      <c r="D14" s="6"/>
      <c r="F14" s="7"/>
    </row>
    <row r="15" spans="1:6" s="5" customFormat="1" ht="14.1" customHeight="1" x14ac:dyDescent="0.2">
      <c r="A15" s="22" t="s">
        <v>27</v>
      </c>
      <c r="B15" s="19">
        <v>65168</v>
      </c>
      <c r="C15" s="20">
        <v>67895</v>
      </c>
      <c r="D15" s="6"/>
    </row>
    <row r="16" spans="1:6" s="5" customFormat="1" ht="14.1" customHeight="1" x14ac:dyDescent="0.2">
      <c r="A16" s="22" t="s">
        <v>35</v>
      </c>
      <c r="B16" s="19">
        <v>175264294</v>
      </c>
      <c r="C16" s="20">
        <v>142651238</v>
      </c>
      <c r="D16" s="6"/>
    </row>
    <row r="17" spans="1:4" s="5" customFormat="1" ht="14.1" customHeight="1" x14ac:dyDescent="0.2">
      <c r="A17" s="22" t="s">
        <v>41</v>
      </c>
      <c r="B17" s="19">
        <v>26400</v>
      </c>
      <c r="C17" s="20">
        <v>30756</v>
      </c>
      <c r="D17" s="6"/>
    </row>
    <row r="18" spans="1:4" s="5" customFormat="1" ht="14.1" customHeight="1" x14ac:dyDescent="0.2">
      <c r="A18" s="22" t="s">
        <v>9</v>
      </c>
      <c r="B18" s="19">
        <v>104085</v>
      </c>
      <c r="C18" s="20">
        <v>84753</v>
      </c>
      <c r="D18" s="6"/>
    </row>
    <row r="19" spans="1:4" s="5" customFormat="1" ht="14.1" customHeight="1" x14ac:dyDescent="0.2">
      <c r="A19" s="21" t="s">
        <v>10</v>
      </c>
      <c r="B19" s="19">
        <v>243897102</v>
      </c>
      <c r="C19" s="20">
        <v>177790365</v>
      </c>
      <c r="D19" s="6"/>
    </row>
    <row r="20" spans="1:4" s="5" customFormat="1" ht="27.95" customHeight="1" x14ac:dyDescent="0.2">
      <c r="A20" s="21" t="s">
        <v>50</v>
      </c>
      <c r="B20" s="19">
        <v>45611613</v>
      </c>
      <c r="C20" s="20">
        <v>24422545</v>
      </c>
      <c r="D20" s="6"/>
    </row>
    <row r="21" spans="1:4" s="5" customFormat="1" ht="27.95" customHeight="1" x14ac:dyDescent="0.2">
      <c r="A21" s="21" t="s">
        <v>28</v>
      </c>
      <c r="B21" s="19">
        <v>5474429</v>
      </c>
      <c r="C21" s="20">
        <v>6544288</v>
      </c>
      <c r="D21" s="6"/>
    </row>
    <row r="22" spans="1:4" s="5" customFormat="1" ht="27.95" customHeight="1" x14ac:dyDescent="0.2">
      <c r="A22" s="22" t="s">
        <v>29</v>
      </c>
      <c r="B22" s="19">
        <v>83981</v>
      </c>
      <c r="C22" s="20">
        <v>214463</v>
      </c>
      <c r="D22" s="6"/>
    </row>
    <row r="23" spans="1:4" s="5" customFormat="1" ht="14.1" customHeight="1" x14ac:dyDescent="0.2">
      <c r="A23" s="22" t="s">
        <v>11</v>
      </c>
      <c r="B23" s="19">
        <v>4091890</v>
      </c>
      <c r="C23" s="20">
        <v>12637569</v>
      </c>
      <c r="D23" s="6"/>
    </row>
    <row r="24" spans="1:4" s="5" customFormat="1" ht="14.1" customHeight="1" x14ac:dyDescent="0.2">
      <c r="A24" s="22" t="s">
        <v>12</v>
      </c>
      <c r="B24" s="19">
        <v>626467</v>
      </c>
      <c r="C24" s="20">
        <v>1747823</v>
      </c>
      <c r="D24" s="6"/>
    </row>
    <row r="25" spans="1:4" s="5" customFormat="1" ht="14.1" customHeight="1" x14ac:dyDescent="0.2">
      <c r="A25" s="22" t="s">
        <v>13</v>
      </c>
      <c r="B25" s="19">
        <v>173057</v>
      </c>
      <c r="C25" s="20">
        <v>752178</v>
      </c>
      <c r="D25" s="6"/>
    </row>
    <row r="26" spans="1:4" s="5" customFormat="1" ht="14.1" customHeight="1" x14ac:dyDescent="0.2">
      <c r="A26" s="22" t="s">
        <v>42</v>
      </c>
      <c r="B26" s="19">
        <v>1053</v>
      </c>
      <c r="C26" s="20">
        <v>4212</v>
      </c>
      <c r="D26" s="6"/>
    </row>
    <row r="27" spans="1:4" s="5" customFormat="1" ht="14.1" customHeight="1" x14ac:dyDescent="0.2">
      <c r="A27" s="22" t="s">
        <v>43</v>
      </c>
      <c r="B27" s="19">
        <v>14102</v>
      </c>
      <c r="C27" s="20">
        <v>40733</v>
      </c>
      <c r="D27" s="6"/>
    </row>
    <row r="28" spans="1:4" s="5" customFormat="1" ht="27.95" customHeight="1" x14ac:dyDescent="0.2">
      <c r="A28" s="21" t="s">
        <v>44</v>
      </c>
      <c r="B28" s="19">
        <v>143</v>
      </c>
      <c r="C28" s="20">
        <v>303</v>
      </c>
      <c r="D28" s="6"/>
    </row>
    <row r="29" spans="1:4" s="5" customFormat="1" ht="14.1" customHeight="1" x14ac:dyDescent="0.2">
      <c r="A29" s="22" t="s">
        <v>14</v>
      </c>
      <c r="B29" s="19">
        <v>366441</v>
      </c>
      <c r="C29" s="20">
        <v>966756</v>
      </c>
      <c r="D29" s="6"/>
    </row>
    <row r="30" spans="1:4" s="5" customFormat="1" ht="65.099999999999994" customHeight="1" x14ac:dyDescent="0.2">
      <c r="A30" s="22" t="s">
        <v>49</v>
      </c>
      <c r="B30" s="19">
        <v>145452</v>
      </c>
      <c r="C30" s="20">
        <v>214020</v>
      </c>
      <c r="D30" s="6"/>
    </row>
    <row r="31" spans="1:4" s="5" customFormat="1" ht="14.1" customHeight="1" x14ac:dyDescent="0.2">
      <c r="A31" s="22" t="s">
        <v>45</v>
      </c>
      <c r="B31" s="19">
        <v>1433</v>
      </c>
      <c r="C31" s="20">
        <v>7165</v>
      </c>
      <c r="D31" s="6"/>
    </row>
    <row r="32" spans="1:4" s="5" customFormat="1" ht="14.1" customHeight="1" x14ac:dyDescent="0.2">
      <c r="A32" s="22" t="s">
        <v>15</v>
      </c>
      <c r="B32" s="19">
        <v>29097525</v>
      </c>
      <c r="C32" s="20">
        <v>11583928</v>
      </c>
      <c r="D32" s="6"/>
    </row>
    <row r="33" spans="1:4" s="5" customFormat="1" ht="14.1" customHeight="1" x14ac:dyDescent="0.2">
      <c r="A33" s="22" t="s">
        <v>16</v>
      </c>
      <c r="B33" s="19">
        <v>61907465</v>
      </c>
      <c r="C33" s="20">
        <v>15603891</v>
      </c>
      <c r="D33" s="6"/>
    </row>
    <row r="34" spans="1:4" s="5" customFormat="1" ht="14.1" customHeight="1" x14ac:dyDescent="0.2">
      <c r="A34" s="22" t="s">
        <v>30</v>
      </c>
      <c r="B34" s="19">
        <v>3635</v>
      </c>
      <c r="C34" s="20">
        <v>12725</v>
      </c>
      <c r="D34" s="6"/>
    </row>
    <row r="35" spans="1:4" s="5" customFormat="1" ht="14.1" customHeight="1" x14ac:dyDescent="0.2">
      <c r="A35" s="22" t="s">
        <v>46</v>
      </c>
      <c r="B35" s="19">
        <v>65</v>
      </c>
      <c r="C35" s="20">
        <v>328</v>
      </c>
      <c r="D35" s="6"/>
    </row>
    <row r="36" spans="1:4" ht="14.1" customHeight="1" x14ac:dyDescent="0.2">
      <c r="A36" s="21" t="s">
        <v>24</v>
      </c>
      <c r="B36" s="19">
        <v>16813</v>
      </c>
      <c r="C36" s="20">
        <v>30769</v>
      </c>
    </row>
    <row r="37" spans="1:4" ht="14.1" customHeight="1" x14ac:dyDescent="0.2">
      <c r="A37" s="24" t="s">
        <v>25</v>
      </c>
      <c r="B37" s="19">
        <v>98352</v>
      </c>
      <c r="C37" s="23">
        <v>68797</v>
      </c>
    </row>
    <row r="38" spans="1:4" ht="14.1" customHeight="1" x14ac:dyDescent="0.2">
      <c r="A38" s="24" t="s">
        <v>31</v>
      </c>
      <c r="B38" s="19">
        <v>1093</v>
      </c>
      <c r="C38" s="23">
        <v>6517</v>
      </c>
    </row>
    <row r="39" spans="1:4" ht="39.950000000000003" customHeight="1" x14ac:dyDescent="0.2">
      <c r="A39" s="24" t="s">
        <v>38</v>
      </c>
      <c r="B39" s="19">
        <v>2551</v>
      </c>
      <c r="C39" s="23">
        <v>8996</v>
      </c>
    </row>
    <row r="40" spans="1:4" ht="27.95" customHeight="1" x14ac:dyDescent="0.2">
      <c r="A40" s="24" t="s">
        <v>39</v>
      </c>
      <c r="B40" s="19">
        <v>768</v>
      </c>
      <c r="C40" s="23">
        <v>8193</v>
      </c>
    </row>
    <row r="41" spans="1:4" ht="14.1" customHeight="1" x14ac:dyDescent="0.2">
      <c r="A41" s="28" t="s">
        <v>47</v>
      </c>
      <c r="B41" s="19">
        <v>12932</v>
      </c>
      <c r="C41" s="20">
        <v>17517</v>
      </c>
    </row>
    <row r="42" spans="1:4" ht="14.1" customHeight="1" x14ac:dyDescent="0.2">
      <c r="A42" s="29" t="s">
        <v>26</v>
      </c>
      <c r="B42" s="19">
        <v>6764</v>
      </c>
      <c r="C42" s="20">
        <v>13076</v>
      </c>
    </row>
    <row r="43" spans="1:4" customFormat="1" ht="14.1" customHeight="1" x14ac:dyDescent="0.25">
      <c r="A43" s="24" t="s">
        <v>17</v>
      </c>
      <c r="B43" s="19">
        <v>1337612</v>
      </c>
      <c r="C43" s="23">
        <v>1321672</v>
      </c>
    </row>
    <row r="44" spans="1:4" customFormat="1" ht="14.1" customHeight="1" x14ac:dyDescent="0.25">
      <c r="A44" s="24" t="s">
        <v>18</v>
      </c>
      <c r="B44" s="19">
        <v>9540451</v>
      </c>
      <c r="C44" s="23">
        <v>5724533</v>
      </c>
    </row>
    <row r="45" spans="1:4" customFormat="1" ht="27.95" customHeight="1" x14ac:dyDescent="0.25">
      <c r="A45" s="24" t="s">
        <v>40</v>
      </c>
      <c r="B45" s="19">
        <v>13136</v>
      </c>
      <c r="C45" s="20">
        <v>13886</v>
      </c>
    </row>
    <row r="46" spans="1:4" customFormat="1" ht="42" customHeight="1" x14ac:dyDescent="0.25">
      <c r="A46" s="25" t="s">
        <v>19</v>
      </c>
      <c r="B46" s="26">
        <v>84611</v>
      </c>
      <c r="C46" s="27">
        <v>108871</v>
      </c>
    </row>
    <row r="47" spans="1:4" ht="20.100000000000001" customHeight="1" x14ac:dyDescent="0.2">
      <c r="A47" s="32" t="s">
        <v>33</v>
      </c>
      <c r="B47" s="33"/>
      <c r="C47" s="15"/>
    </row>
    <row r="48" spans="1:4" ht="14.1" customHeight="1" x14ac:dyDescent="0.2">
      <c r="A48" s="34" t="s">
        <v>34</v>
      </c>
      <c r="B48" s="33"/>
      <c r="C48" s="15"/>
    </row>
    <row r="49" spans="1:3" ht="15" x14ac:dyDescent="0.25">
      <c r="A49"/>
      <c r="B49"/>
      <c r="C49"/>
    </row>
    <row r="50" spans="1:3" ht="15" x14ac:dyDescent="0.25">
      <c r="A50"/>
      <c r="B50"/>
      <c r="C50"/>
    </row>
  </sheetData>
  <mergeCells count="6">
    <mergeCell ref="B7:C7"/>
    <mergeCell ref="A7:A9"/>
    <mergeCell ref="A1:C1"/>
    <mergeCell ref="A2:C2"/>
    <mergeCell ref="A3:C3"/>
    <mergeCell ref="A5:C5"/>
  </mergeCells>
  <printOptions horizontalCentered="1"/>
  <pageMargins left="0.39370078740157483" right="0.39370078740157483" top="0.78740157480314965" bottom="0.78740157480314965" header="0.31496062992125984" footer="0.31496062992125984"/>
  <pageSetup scale="8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ENEMAR25</vt:lpstr>
      <vt:lpstr>ENEMAR25!Área_de_impresión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2025-08-28T19:41:41Z</cp:lastPrinted>
  <dcterms:created xsi:type="dcterms:W3CDTF">2018-03-09T12:18:11Z</dcterms:created>
  <dcterms:modified xsi:type="dcterms:W3CDTF">2025-08-28T19:42:03Z</dcterms:modified>
</cp:coreProperties>
</file>