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AVANCE DE CIFRAS\"/>
    </mc:Choice>
  </mc:AlternateContent>
  <bookViews>
    <workbookView xWindow="0" yWindow="0" windowWidth="21600" windowHeight="9135"/>
  </bookViews>
  <sheets>
    <sheet name="17" sheetId="1" r:id="rId1"/>
  </sheets>
  <externalReferences>
    <externalReference r:id="rId2"/>
  </externalReferences>
  <definedNames>
    <definedName name="_xlnm.Print_Area" localSheetId="0">'17'!$A$1:$F$61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/>
  <c r="D23" i="1"/>
  <c r="C23" i="1"/>
  <c r="B23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<sst xmlns="http://schemas.openxmlformats.org/spreadsheetml/2006/main" count="61" uniqueCount="21">
  <si>
    <t>República de Panamá</t>
  </si>
  <si>
    <t>CONTRALORÍA GENERAL DE LA REPÚBLICA</t>
  </si>
  <si>
    <t>Instituto Nacional de Estadística y Censo</t>
  </si>
  <si>
    <t xml:space="preserve">CONCESIONES Y VOLUMEN DE AGUA CONCESIONADO </t>
  </si>
  <si>
    <t>EN LA REPÚBLICA, SEGÚN PROVINCIA: AÑOS 2015-19</t>
  </si>
  <si>
    <t>Provincia</t>
  </si>
  <si>
    <t>Concesiones</t>
  </si>
  <si>
    <t>Bocas del Toro</t>
  </si>
  <si>
    <t>-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</si>
  <si>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</si>
  <si>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</si>
  <si>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</si>
  <si>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</si>
  <si>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</si>
  <si>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</si>
  <si>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</si>
  <si>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</si>
  <si>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</si>
  <si>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r>
      <t>Volumen de agua (hm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</si>
  <si>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-    Cantidad nula o cero.</t>
  </si>
  <si>
    <t>Fuente: Dirección de Gestión Integrada de Cuencas Hidrográficas, Ministerio de Ambiente (MIAMBIENTE).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</si>
</sst>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0.0000"/>
    <numFmt numFmtId="166" formatCode="#,##0.000"/>
  </numFmts>
  <fonts count="7" x14ac:knownFonts="1">
    <font>
      <sz val="10"/>
      <name val="Arial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Border="1"/>
    <xf numFmtId="0" fontId="4" fillId="0" borderId="0" xfId="0" applyFont="1"/>
    <xf numFmtId="0" fontId="4" fillId="0" borderId="2" xfId="0" applyFont="1" applyBorder="1"/>
    <xf numFmtId="0" fontId="4" fillId="0" borderId="5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left" indent="2"/>
    </xf>
    <xf numFmtId="0" fontId="3" fillId="0" borderId="5" xfId="0" applyFont="1" applyBorder="1"/>
    <xf numFmtId="0" fontId="3" fillId="0" borderId="6" xfId="0" applyFont="1" applyBorder="1"/>
    <xf numFmtId="0" fontId="4" fillId="0" borderId="0" xfId="0" applyFont="1" applyAlignment="1"/>
    <xf numFmtId="0" fontId="4" fillId="0" borderId="5" xfId="0" applyFont="1" applyBorder="1" applyAlignment="1">
      <alignment horizontal="right"/>
    </xf>
    <xf numFmtId="0" fontId="4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5" xfId="0" applyFont="1" applyFill="1" applyBorder="1"/>
    <xf numFmtId="0" fontId="4" fillId="0" borderId="0" xfId="0" applyFont="1" applyFill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/>
    <xf numFmtId="0" fontId="4" fillId="0" borderId="6" xfId="0" applyFont="1" applyBorder="1"/>
    <xf numFmtId="0" fontId="4" fillId="0" borderId="0" xfId="0" applyFont="1" applyFill="1" applyBorder="1"/>
    <xf numFmtId="0" fontId="4" fillId="0" borderId="0" xfId="0" applyFont="1" applyAlignment="1">
      <alignment horizontal="left" indent="2"/>
    </xf>
    <xf numFmtId="4" fontId="3" fillId="0" borderId="5" xfId="0" applyNumberFormat="1" applyFont="1" applyFill="1" applyBorder="1"/>
    <xf numFmtId="4" fontId="3" fillId="0" borderId="6" xfId="0" applyNumberFormat="1" applyFont="1" applyFill="1" applyBorder="1"/>
    <xf numFmtId="164" fontId="0" fillId="0" borderId="0" xfId="0" applyNumberFormat="1"/>
    <xf numFmtId="4" fontId="4" fillId="0" borderId="5" xfId="0" applyNumberFormat="1" applyFont="1" applyFill="1" applyBorder="1" applyAlignment="1">
      <alignment horizontal="right"/>
    </xf>
    <xf numFmtId="4" fontId="4" fillId="0" borderId="6" xfId="0" applyNumberFormat="1" applyFont="1" applyFill="1" applyBorder="1" applyAlignment="1">
      <alignment horizontal="right"/>
    </xf>
    <xf numFmtId="4" fontId="4" fillId="0" borderId="0" xfId="0" applyNumberFormat="1" applyFont="1" applyFill="1" applyBorder="1" applyAlignment="1">
      <alignment horizontal="right"/>
    </xf>
    <xf numFmtId="165" fontId="0" fillId="0" borderId="0" xfId="0" applyNumberFormat="1"/>
    <xf numFmtId="166" fontId="4" fillId="0" borderId="5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quotePrefix="1"/>
    <xf numFmtId="0" fontId="0" fillId="0" borderId="0" xfId="0" applyBorder="1" applyAlignment="1">
      <alignment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3" xfId="0" quotePrefix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/>
    </xf>
    <xf numFmtId="0" fontId="3" fillId="2" borderId="4" xfId="0" quotePrefix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1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/>
              <a:t>CONCESIONES DE AGUA EN LA REPÚBLICA:
 AÑOS 2015-19</a:t>
            </a:r>
          </a:p>
        </c:rich>
      </c:tx>
      <c:layout>
        <c:manualLayout>
          <c:xMode val="edge"/>
          <c:yMode val="edge"/>
          <c:x val="0.27223273068520065"/>
          <c:y val="4.920689261668378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559414211068852"/>
          <c:y val="0.16333386501909186"/>
          <c:w val="0.82375633036310603"/>
          <c:h val="0.4866682508732124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[1]graficas!$A$167</c:f>
              <c:strCache>
                <c:ptCount val="1"/>
                <c:pt idx="0">
                  <c:v>Bocas del Toro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[1]graficas!$G$167:$K$167</c:f>
              <c:numCache>
                <c:formatCode>General</c:formatCode>
                <c:ptCount val="5"/>
                <c:pt idx="0">
                  <c:v>1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[1]graficas!$A$168</c:f>
              <c:strCache>
                <c:ptCount val="1"/>
                <c:pt idx="0">
                  <c:v>Coclé</c:v>
                </c:pt>
              </c:strCache>
            </c:strRef>
          </c:tx>
          <c:spPr>
            <a:solidFill>
              <a:srgbClr val="CCC1D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[1]graficas!$G$168:$K$168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</c:ser>
        <c:ser>
          <c:idx val="2"/>
          <c:order val="2"/>
          <c:tx>
            <c:strRef>
              <c:f>[1]graficas!$A$169</c:f>
              <c:strCache>
                <c:ptCount val="1"/>
                <c:pt idx="0">
                  <c:v>Colón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[1]graficas!$G$169:$K$169</c:f>
              <c:numCache>
                <c:formatCode>General</c:formatCode>
                <c:ptCount val="5"/>
                <c:pt idx="2">
                  <c:v>1</c:v>
                </c:pt>
                <c:pt idx="4">
                  <c:v>2</c:v>
                </c:pt>
              </c:numCache>
            </c:numRef>
          </c:val>
        </c:ser>
        <c:ser>
          <c:idx val="3"/>
          <c:order val="3"/>
          <c:tx>
            <c:strRef>
              <c:f>[1]graficas!$A$170</c:f>
              <c:strCache>
                <c:ptCount val="1"/>
                <c:pt idx="0">
                  <c:v>Chiriquí</c:v>
                </c:pt>
              </c:strCache>
            </c:strRef>
          </c:tx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[1]graficas!$G$170:$K$170</c:f>
              <c:numCache>
                <c:formatCode>General</c:formatCode>
                <c:ptCount val="5"/>
                <c:pt idx="0">
                  <c:v>16</c:v>
                </c:pt>
                <c:pt idx="1">
                  <c:v>22</c:v>
                </c:pt>
                <c:pt idx="2">
                  <c:v>26</c:v>
                </c:pt>
                <c:pt idx="3">
                  <c:v>49</c:v>
                </c:pt>
                <c:pt idx="4">
                  <c:v>29</c:v>
                </c:pt>
              </c:numCache>
            </c:numRef>
          </c:val>
        </c:ser>
        <c:ser>
          <c:idx val="5"/>
          <c:order val="4"/>
          <c:tx>
            <c:strRef>
              <c:f>[1]graficas!$A$172</c:f>
              <c:strCache>
                <c:ptCount val="1"/>
                <c:pt idx="0">
                  <c:v>Herrera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[1]graficas!$G$172:$K$172</c:f>
              <c:numCache>
                <c:formatCode>General</c:formatCode>
                <c:ptCount val="5"/>
                <c:pt idx="0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ser>
          <c:idx val="6"/>
          <c:order val="5"/>
          <c:tx>
            <c:strRef>
              <c:f>[1]graficas!$A$173</c:f>
              <c:strCache>
                <c:ptCount val="1"/>
                <c:pt idx="0">
                  <c:v>Los Santos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[1]graficas!$G$173:$K$173</c:f>
              <c:numCache>
                <c:formatCode>General</c:formatCode>
                <c:ptCount val="5"/>
                <c:pt idx="1">
                  <c:v>1</c:v>
                </c:pt>
              </c:numCache>
            </c:numRef>
          </c:val>
        </c:ser>
        <c:ser>
          <c:idx val="7"/>
          <c:order val="6"/>
          <c:tx>
            <c:strRef>
              <c:f>[1]graficas!$A$174</c:f>
              <c:strCache>
                <c:ptCount val="1"/>
                <c:pt idx="0">
                  <c:v>Panamá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[1]graficas!$G$174:$K$174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</c:numCache>
            </c:numRef>
          </c:val>
        </c:ser>
        <c:ser>
          <c:idx val="8"/>
          <c:order val="7"/>
          <c:tx>
            <c:strRef>
              <c:f>[1]graficas!$A$176</c:f>
              <c:strCache>
                <c:ptCount val="1"/>
                <c:pt idx="0">
                  <c:v>Veraguas</c:v>
                </c:pt>
              </c:strCache>
            </c:strRef>
          </c:tx>
          <c:spPr>
            <a:solidFill>
              <a:srgbClr val="00B0F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[1]graficas!$G$176:$K$176</c:f>
              <c:numCache>
                <c:formatCode>General</c:formatCode>
                <c:ptCount val="5"/>
                <c:pt idx="0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4"/>
          <c:order val="8"/>
          <c:tx>
            <c:strRef>
              <c:f>[1]graficas!$A$171</c:f>
              <c:strCache>
                <c:ptCount val="1"/>
                <c:pt idx="0">
                  <c:v>Darién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[1]graficas!$G$171:$K$171</c:f>
              <c:numCache>
                <c:formatCode>General</c:formatCode>
                <c:ptCount val="5"/>
                <c:pt idx="1">
                  <c:v>1</c:v>
                </c:pt>
              </c:numCache>
            </c:numRef>
          </c:val>
        </c:ser>
        <c:ser>
          <c:idx val="9"/>
          <c:order val="9"/>
          <c:tx>
            <c:strRef>
              <c:f>[1]graficas!$A$175</c:f>
              <c:strCache>
                <c:ptCount val="1"/>
                <c:pt idx="0">
                  <c:v>Panamá Oeste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aseline="0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[1]graficas!$G$166:$K$166</c:f>
              <c:numCache>
                <c:formatCode>General</c:formatCode>
                <c:ptCount val="5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</c:numCache>
            </c:numRef>
          </c:cat>
          <c:val>
            <c:numRef>
              <c:f>[1]graficas!$G$175:$K$175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-696772160"/>
        <c:axId val="-696771616"/>
      </c:barChart>
      <c:catAx>
        <c:axId val="-6967721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Años</a:t>
                </a:r>
              </a:p>
            </c:rich>
          </c:tx>
          <c:layout>
            <c:manualLayout>
              <c:xMode val="edge"/>
              <c:yMode val="edge"/>
              <c:x val="2.681994359643592E-2"/>
              <c:y val="0.353334474495035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67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696771616"/>
        <c:scaling>
          <c:orientation val="minMax"/>
        </c:scaling>
        <c:delete val="0"/>
        <c:axPos val="b"/>
        <c:majorGridlines>
          <c:spPr>
            <a:ln w="9525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 sz="1000" baseline="0"/>
                  <a:t>Número</a:t>
                </a:r>
              </a:p>
            </c:rich>
          </c:tx>
          <c:layout>
            <c:manualLayout>
              <c:xMode val="edge"/>
              <c:yMode val="edge"/>
              <c:x val="0.51532661769234156"/>
              <c:y val="0.736669234280497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96772160"/>
        <c:crosses val="autoZero"/>
        <c:crossBetween val="between"/>
        <c:maj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087361984779834"/>
          <c:y val="0.805584274791738"/>
          <c:w val="0.82434952614163448"/>
          <c:h val="0.1421279812849480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38</xdr:row>
      <xdr:rowOff>142875</xdr:rowOff>
    </xdr:from>
    <xdr:to>
      <xdr:col>5</xdr:col>
      <xdr:colOff>438150</xdr:colOff>
      <xdr:row>60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RECURSOS%20H&#205;DRICO%20%20(AVANCE%20DE%20CIFRA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2"/>
      <sheetName val="13"/>
      <sheetName val="14"/>
      <sheetName val="15"/>
      <sheetName val="16"/>
      <sheetName val="17"/>
      <sheetName val="18"/>
      <sheetName val="VI.9.1"/>
      <sheetName val="VI.9.2"/>
      <sheetName val="VI.9.3"/>
      <sheetName val="VI.9.4"/>
    </sheetNames>
    <sheetDataSet>
      <sheetData sheetId="0"/>
      <sheetData sheetId="1">
        <row r="166">
          <cell r="G166">
            <v>2015</v>
          </cell>
          <cell r="H166">
            <v>2016</v>
          </cell>
          <cell r="I166">
            <v>2017</v>
          </cell>
          <cell r="J166">
            <v>2018</v>
          </cell>
          <cell r="K166">
            <v>2019</v>
          </cell>
        </row>
        <row r="167">
          <cell r="A167" t="str">
            <v>Bocas del Toro</v>
          </cell>
          <cell r="G167">
            <v>1</v>
          </cell>
          <cell r="I167">
            <v>2</v>
          </cell>
        </row>
        <row r="168">
          <cell r="A168" t="str">
            <v>Coclé</v>
          </cell>
          <cell r="G168">
            <v>3</v>
          </cell>
          <cell r="H168">
            <v>1</v>
          </cell>
          <cell r="I168">
            <v>2</v>
          </cell>
          <cell r="J168">
            <v>4</v>
          </cell>
          <cell r="K168">
            <v>4</v>
          </cell>
        </row>
        <row r="169">
          <cell r="A169" t="str">
            <v>Colón</v>
          </cell>
          <cell r="I169">
            <v>1</v>
          </cell>
          <cell r="K169">
            <v>2</v>
          </cell>
        </row>
        <row r="170">
          <cell r="A170" t="str">
            <v>Chiriquí</v>
          </cell>
          <cell r="G170">
            <v>16</v>
          </cell>
          <cell r="H170">
            <v>22</v>
          </cell>
          <cell r="I170">
            <v>26</v>
          </cell>
          <cell r="J170">
            <v>49</v>
          </cell>
          <cell r="K170">
            <v>29</v>
          </cell>
        </row>
        <row r="171">
          <cell r="A171" t="str">
            <v>Darién</v>
          </cell>
          <cell r="H171">
            <v>1</v>
          </cell>
        </row>
        <row r="172">
          <cell r="A172" t="str">
            <v>Herrera</v>
          </cell>
          <cell r="G172">
            <v>3</v>
          </cell>
          <cell r="I172">
            <v>2</v>
          </cell>
          <cell r="J172">
            <v>2</v>
          </cell>
          <cell r="K172">
            <v>1</v>
          </cell>
        </row>
        <row r="173">
          <cell r="A173" t="str">
            <v>Los Santos</v>
          </cell>
          <cell r="H173">
            <v>1</v>
          </cell>
        </row>
        <row r="174">
          <cell r="A174" t="str">
            <v>Panamá</v>
          </cell>
          <cell r="G174">
            <v>3</v>
          </cell>
          <cell r="H174">
            <v>1</v>
          </cell>
          <cell r="I174">
            <v>1</v>
          </cell>
          <cell r="J174">
            <v>3</v>
          </cell>
          <cell r="K174">
            <v>3</v>
          </cell>
        </row>
        <row r="175">
          <cell r="A175" t="str">
            <v>Panamá Oeste</v>
          </cell>
          <cell r="G175">
            <v>3</v>
          </cell>
          <cell r="H175">
            <v>4</v>
          </cell>
          <cell r="I175">
            <v>2</v>
          </cell>
          <cell r="J175">
            <v>4</v>
          </cell>
          <cell r="K175">
            <v>1</v>
          </cell>
        </row>
        <row r="176">
          <cell r="A176" t="str">
            <v>Veraguas</v>
          </cell>
          <cell r="G176">
            <v>1</v>
          </cell>
          <cell r="I176">
            <v>3</v>
          </cell>
          <cell r="J176">
            <v>1</v>
          </cell>
          <cell r="K176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J41"/>
  <sheetViews>
    <sheetView tabSelected="1" zoomScaleNormal="100" workbookViewId="0">
      <selection activeCell="H15" sqref="H15"/>
    </sheetView>
  </sheetViews>
  <sheetFormatPr baseColWidth="10" defaultRowHeight="12.75" x14ac:dyDescent="0.2"/>
  <cols>
    <col min="1" max="1" width="30.85546875" customWidth="1"/>
    <col min="2" max="6" width="11.42578125" customWidth="1"/>
  </cols>
  <sheetData>
    <row r="1" spans="1:8" ht="14.25" x14ac:dyDescent="0.2">
      <c r="A1" s="40" t="s">
        <v>0</v>
      </c>
      <c r="B1" s="40"/>
      <c r="C1" s="40"/>
      <c r="D1" s="40"/>
      <c r="E1" s="40"/>
      <c r="F1" s="40"/>
    </row>
    <row r="2" spans="1:8" ht="15" x14ac:dyDescent="0.25">
      <c r="A2" s="41" t="s">
        <v>1</v>
      </c>
      <c r="B2" s="41"/>
      <c r="C2" s="41"/>
      <c r="D2" s="41"/>
      <c r="E2" s="41"/>
      <c r="F2" s="41"/>
    </row>
    <row r="3" spans="1:8" ht="14.25" x14ac:dyDescent="0.2">
      <c r="A3" s="40" t="s">
        <v>2</v>
      </c>
      <c r="B3" s="40"/>
      <c r="C3" s="40"/>
      <c r="D3" s="40"/>
      <c r="E3" s="40"/>
      <c r="F3" s="40"/>
    </row>
    <row r="5" spans="1:8" x14ac:dyDescent="0.2">
      <c r="A5" s="42" t="s">
        <v>3</v>
      </c>
      <c r="B5" s="42"/>
      <c r="C5" s="42"/>
      <c r="D5" s="42"/>
      <c r="E5" s="42"/>
      <c r="F5" s="42"/>
    </row>
    <row r="6" spans="1:8" x14ac:dyDescent="0.2">
      <c r="A6" s="42" t="s">
        <v>4</v>
      </c>
      <c r="B6" s="42"/>
      <c r="C6" s="42"/>
      <c r="D6" s="42"/>
      <c r="E6" s="42"/>
      <c r="F6" s="42"/>
    </row>
    <row r="7" spans="1:8" ht="10.5" customHeight="1" x14ac:dyDescent="0.2">
      <c r="F7" s="1"/>
    </row>
    <row r="8" spans="1:8" ht="13.5" customHeight="1" x14ac:dyDescent="0.2">
      <c r="A8" s="43" t="s">
        <v>5</v>
      </c>
      <c r="B8" s="45">
        <v>2015</v>
      </c>
      <c r="C8" s="45">
        <v>2016</v>
      </c>
      <c r="D8" s="45">
        <v>2017</v>
      </c>
      <c r="E8" s="45">
        <v>2018</v>
      </c>
      <c r="F8" s="38">
        <v>2019</v>
      </c>
    </row>
    <row r="9" spans="1:8" ht="13.5" customHeight="1" x14ac:dyDescent="0.2">
      <c r="A9" s="44"/>
      <c r="B9" s="46"/>
      <c r="C9" s="46"/>
      <c r="D9" s="46"/>
      <c r="E9" s="46"/>
      <c r="F9" s="39"/>
    </row>
    <row r="10" spans="1:8" ht="7.5" customHeight="1" x14ac:dyDescent="0.2">
      <c r="A10" s="2"/>
      <c r="B10" s="3"/>
      <c r="C10" s="3"/>
      <c r="D10" s="3"/>
      <c r="E10" s="4"/>
      <c r="F10" s="5"/>
    </row>
    <row r="11" spans="1:8" ht="15" customHeight="1" x14ac:dyDescent="0.2">
      <c r="A11" s="6" t="s">
        <v>6</v>
      </c>
      <c r="B11" s="7">
        <f>SUM(B12:B21)</f>
        <v>30</v>
      </c>
      <c r="C11" s="7">
        <f>SUM(C12:C21)</f>
        <v>30</v>
      </c>
      <c r="D11" s="7">
        <f>SUM(D12:D21)</f>
        <v>39</v>
      </c>
      <c r="E11" s="7">
        <f>SUM(E12:E21)</f>
        <v>63</v>
      </c>
      <c r="F11" s="8">
        <f>SUM(F12:F21)</f>
        <v>41</v>
      </c>
    </row>
    <row r="12" spans="1:8" ht="13.5" customHeight="1" x14ac:dyDescent="0.2">
      <c r="A12" s="9" t="s">
        <v>7</v>
      </c>
      <c r="B12" s="10">
        <v>1</v>
      </c>
      <c r="C12" s="11" t="s">
        <v>8</v>
      </c>
      <c r="D12" s="12">
        <v>2</v>
      </c>
      <c r="E12" s="10" t="s">
        <v>8</v>
      </c>
      <c r="F12" s="13"/>
    </row>
    <row r="13" spans="1:8" ht="13.5" customHeight="1" x14ac:dyDescent="0.2">
      <c r="A13" s="9" t="s">
        <v>9</v>
      </c>
      <c r="B13" s="14">
        <v>3</v>
      </c>
      <c r="C13" s="14">
        <v>1</v>
      </c>
      <c r="D13" s="14">
        <v>2</v>
      </c>
      <c r="E13" s="14">
        <v>4</v>
      </c>
      <c r="F13" s="15">
        <v>4</v>
      </c>
    </row>
    <row r="14" spans="1:8" ht="13.5" customHeight="1" x14ac:dyDescent="0.25">
      <c r="A14" s="9" t="s">
        <v>10</v>
      </c>
      <c r="B14" s="10" t="s">
        <v>8</v>
      </c>
      <c r="C14" s="10" t="s">
        <v>8</v>
      </c>
      <c r="D14" s="10">
        <v>1</v>
      </c>
      <c r="E14" s="10" t="s">
        <v>8</v>
      </c>
      <c r="F14" s="13">
        <v>2</v>
      </c>
      <c r="H14" s="16"/>
    </row>
    <row r="15" spans="1:8" ht="13.5" customHeight="1" x14ac:dyDescent="0.2">
      <c r="A15" s="9" t="s">
        <v>11</v>
      </c>
      <c r="B15" s="14">
        <v>16</v>
      </c>
      <c r="C15" s="14">
        <v>22</v>
      </c>
      <c r="D15" s="14">
        <v>26</v>
      </c>
      <c r="E15" s="14">
        <v>49</v>
      </c>
      <c r="F15" s="15">
        <v>29</v>
      </c>
    </row>
    <row r="16" spans="1:8" ht="13.5" customHeight="1" x14ac:dyDescent="0.2">
      <c r="A16" s="17" t="s">
        <v>12</v>
      </c>
      <c r="B16" s="11" t="s">
        <v>8</v>
      </c>
      <c r="C16" s="11">
        <v>1</v>
      </c>
      <c r="D16" s="18" t="s">
        <v>8</v>
      </c>
      <c r="E16" s="10" t="s">
        <v>8</v>
      </c>
      <c r="F16" s="13" t="s">
        <v>8</v>
      </c>
    </row>
    <row r="17" spans="1:10" ht="13.5" customHeight="1" x14ac:dyDescent="0.2">
      <c r="A17" s="9" t="s">
        <v>13</v>
      </c>
      <c r="B17" s="14">
        <v>3</v>
      </c>
      <c r="C17" s="11" t="s">
        <v>8</v>
      </c>
      <c r="D17" s="19">
        <v>2</v>
      </c>
      <c r="E17" s="11">
        <v>2</v>
      </c>
      <c r="F17" s="15">
        <v>1</v>
      </c>
    </row>
    <row r="18" spans="1:10" x14ac:dyDescent="0.2">
      <c r="A18" s="9" t="s">
        <v>14</v>
      </c>
      <c r="B18" s="11" t="s">
        <v>8</v>
      </c>
      <c r="C18" s="11">
        <v>1</v>
      </c>
      <c r="D18" s="18" t="s">
        <v>8</v>
      </c>
      <c r="E18" s="10" t="s">
        <v>8</v>
      </c>
      <c r="F18" s="13" t="s">
        <v>8</v>
      </c>
    </row>
    <row r="19" spans="1:10" x14ac:dyDescent="0.2">
      <c r="A19" s="9" t="s">
        <v>15</v>
      </c>
      <c r="B19" s="14">
        <v>3</v>
      </c>
      <c r="C19" s="14">
        <v>1</v>
      </c>
      <c r="D19" s="20">
        <v>1</v>
      </c>
      <c r="E19" s="14">
        <v>3</v>
      </c>
      <c r="F19" s="15">
        <v>3</v>
      </c>
    </row>
    <row r="20" spans="1:10" x14ac:dyDescent="0.2">
      <c r="A20" s="9" t="s">
        <v>16</v>
      </c>
      <c r="B20" s="11">
        <v>3</v>
      </c>
      <c r="C20" s="11">
        <v>4</v>
      </c>
      <c r="D20" s="21">
        <v>2</v>
      </c>
      <c r="E20" s="4">
        <v>4</v>
      </c>
      <c r="F20" s="13">
        <v>1</v>
      </c>
    </row>
    <row r="21" spans="1:10" x14ac:dyDescent="0.2">
      <c r="A21" s="9" t="s">
        <v>17</v>
      </c>
      <c r="B21" s="14">
        <v>1</v>
      </c>
      <c r="C21" s="11" t="s">
        <v>8</v>
      </c>
      <c r="D21" s="19">
        <v>3</v>
      </c>
      <c r="E21" s="11">
        <v>1</v>
      </c>
      <c r="F21" s="15">
        <v>1</v>
      </c>
    </row>
    <row r="22" spans="1:10" ht="9.1999999999999993" customHeight="1" x14ac:dyDescent="0.2">
      <c r="A22" s="2"/>
      <c r="B22" s="14"/>
      <c r="C22" s="14"/>
      <c r="D22" s="20"/>
      <c r="E22" s="14"/>
      <c r="F22" s="22"/>
    </row>
    <row r="23" spans="1:10" ht="15" customHeight="1" x14ac:dyDescent="0.2">
      <c r="A23" s="23" t="s">
        <v>18</v>
      </c>
      <c r="B23" s="24">
        <f>SUM(B24:B33)</f>
        <v>2702.0556844959997</v>
      </c>
      <c r="C23" s="24">
        <f>SUM(C24:C33)</f>
        <v>99.558645935999991</v>
      </c>
      <c r="D23" s="24">
        <f>SUM(D24:D33)</f>
        <v>2834.7302150000005</v>
      </c>
      <c r="E23" s="24">
        <f>SUM(E24:E33)</f>
        <v>93.641900000000007</v>
      </c>
      <c r="F23" s="25">
        <f>SUM(F24:F33)</f>
        <v>11.735799999999999</v>
      </c>
      <c r="H23" s="26"/>
    </row>
    <row r="24" spans="1:10" x14ac:dyDescent="0.2">
      <c r="A24" s="9" t="s">
        <v>7</v>
      </c>
      <c r="B24" s="27">
        <v>2699.5757760000001</v>
      </c>
      <c r="C24" s="27" t="s">
        <v>8</v>
      </c>
      <c r="D24" s="28">
        <v>2827.4579760000001</v>
      </c>
      <c r="E24" s="27" t="s">
        <v>8</v>
      </c>
      <c r="F24" s="29" t="s">
        <v>8</v>
      </c>
    </row>
    <row r="25" spans="1:10" x14ac:dyDescent="0.2">
      <c r="A25" s="9" t="s">
        <v>9</v>
      </c>
      <c r="B25" s="27">
        <v>0.92156075999999998</v>
      </c>
      <c r="C25" s="27">
        <v>0.75686399999999998</v>
      </c>
      <c r="D25" s="28">
        <v>4.0891999999999998E-2</v>
      </c>
      <c r="E25" s="27">
        <v>4.0807000000000002</v>
      </c>
      <c r="F25" s="29">
        <v>0.1603</v>
      </c>
    </row>
    <row r="26" spans="1:10" x14ac:dyDescent="0.2">
      <c r="A26" s="9" t="s">
        <v>10</v>
      </c>
      <c r="B26" s="27" t="s">
        <v>8</v>
      </c>
      <c r="C26" s="27" t="s">
        <v>8</v>
      </c>
      <c r="D26" s="28">
        <v>3.2320000000000001E-3</v>
      </c>
      <c r="E26" s="27" t="s">
        <v>8</v>
      </c>
      <c r="F26" s="29">
        <v>8.9898000000000007</v>
      </c>
    </row>
    <row r="27" spans="1:10" x14ac:dyDescent="0.2">
      <c r="A27" s="9" t="s">
        <v>11</v>
      </c>
      <c r="B27" s="27">
        <v>0.61794165599999995</v>
      </c>
      <c r="C27" s="27">
        <v>98.295789635999995</v>
      </c>
      <c r="D27" s="28">
        <v>3.1639569999999999</v>
      </c>
      <c r="E27" s="27">
        <v>87.594999999999999</v>
      </c>
      <c r="F27" s="29">
        <v>2.3433999999999999</v>
      </c>
    </row>
    <row r="28" spans="1:10" x14ac:dyDescent="0.2">
      <c r="A28" s="17" t="s">
        <v>12</v>
      </c>
      <c r="B28" s="27" t="s">
        <v>8</v>
      </c>
      <c r="C28" s="27">
        <v>6.0000000000000001E-3</v>
      </c>
      <c r="D28" s="28" t="s">
        <v>8</v>
      </c>
      <c r="E28" s="27" t="s">
        <v>8</v>
      </c>
      <c r="F28" s="29" t="s">
        <v>8</v>
      </c>
    </row>
    <row r="29" spans="1:10" x14ac:dyDescent="0.2">
      <c r="A29" s="9" t="s">
        <v>13</v>
      </c>
      <c r="B29" s="27">
        <v>0.11920608000000001</v>
      </c>
      <c r="C29" s="27" t="s">
        <v>8</v>
      </c>
      <c r="D29" s="28">
        <v>3.1668449999999999</v>
      </c>
      <c r="E29" s="27">
        <v>1.54</v>
      </c>
      <c r="F29" s="29">
        <v>4.2000000000000003E-2</v>
      </c>
    </row>
    <row r="30" spans="1:10" x14ac:dyDescent="0.2">
      <c r="A30" s="9" t="s">
        <v>14</v>
      </c>
      <c r="B30" s="27" t="s">
        <v>8</v>
      </c>
      <c r="C30" s="27">
        <v>0.28250999999999998</v>
      </c>
      <c r="D30" s="28" t="s">
        <v>8</v>
      </c>
      <c r="E30" s="27" t="s">
        <v>8</v>
      </c>
      <c r="F30" s="29" t="s">
        <v>8</v>
      </c>
    </row>
    <row r="31" spans="1:10" x14ac:dyDescent="0.2">
      <c r="A31" s="9" t="s">
        <v>15</v>
      </c>
      <c r="B31" s="27">
        <v>0.65452999999999995</v>
      </c>
      <c r="C31" s="27">
        <v>7.8839999999999993E-2</v>
      </c>
      <c r="D31" s="28">
        <v>1.5768000000000001E-2</v>
      </c>
      <c r="E31" s="27">
        <v>0.18659999999999999</v>
      </c>
      <c r="F31" s="29">
        <v>0.13139999999999999</v>
      </c>
    </row>
    <row r="32" spans="1:10" x14ac:dyDescent="0.2">
      <c r="A32" s="9" t="s">
        <v>16</v>
      </c>
      <c r="B32" s="27">
        <v>0.16367000000000001</v>
      </c>
      <c r="C32" s="27">
        <v>0.1386423</v>
      </c>
      <c r="D32" s="28">
        <v>0.87249600000000005</v>
      </c>
      <c r="E32" s="27">
        <v>0.2351</v>
      </c>
      <c r="F32" s="29">
        <v>1E-3</v>
      </c>
      <c r="J32" s="30"/>
    </row>
    <row r="33" spans="1:6" x14ac:dyDescent="0.2">
      <c r="A33" s="9" t="s">
        <v>17</v>
      </c>
      <c r="B33" s="27">
        <v>3.0000000000000001E-3</v>
      </c>
      <c r="C33" s="27" t="s">
        <v>8</v>
      </c>
      <c r="D33" s="28">
        <v>9.0489999999999998E-3</v>
      </c>
      <c r="E33" s="31">
        <v>4.4999999999999997E-3</v>
      </c>
      <c r="F33" s="32">
        <v>6.7900000000000002E-2</v>
      </c>
    </row>
    <row r="34" spans="1:6" ht="7.5" customHeight="1" x14ac:dyDescent="0.2">
      <c r="A34" s="33"/>
      <c r="B34" s="34"/>
      <c r="C34" s="34"/>
      <c r="D34" s="35"/>
      <c r="E34" s="34"/>
      <c r="F34" s="33"/>
    </row>
    <row r="35" spans="1:6" ht="6.75" customHeight="1" x14ac:dyDescent="0.2">
      <c r="F35" s="1"/>
    </row>
    <row r="36" spans="1:6" ht="12.95" customHeight="1" x14ac:dyDescent="0.2">
      <c r="A36" s="36" t="s">
        <v>19</v>
      </c>
      <c r="B36" s="37"/>
      <c r="C36" s="37"/>
      <c r="D36" s="37"/>
      <c r="E36" s="37"/>
      <c r="F36" s="37"/>
    </row>
    <row r="37" spans="1:6" x14ac:dyDescent="0.2">
      <c r="A37" t="s">
        <v>20</v>
      </c>
      <c r="F37" s="1"/>
    </row>
    <row r="38" spans="1:6" x14ac:dyDescent="0.2">
      <c r="F38" s="1"/>
    </row>
    <row r="39" spans="1:6" x14ac:dyDescent="0.2">
      <c r="F39" s="1"/>
    </row>
    <row r="40" spans="1:6" x14ac:dyDescent="0.2">
      <c r="F40" s="1"/>
    </row>
    <row r="41" spans="1:6" x14ac:dyDescent="0.2">
      <c r="F41" s="1"/>
    </row>
  </sheetData>
  <mergeCells count="11">
    <mergeCell ref="F8:F9"/>
    <mergeCell ref="A1:F1"/>
    <mergeCell ref="A2:F2"/>
    <mergeCell ref="A3:F3"/>
    <mergeCell ref="A5:F5"/>
    <mergeCell ref="A6:F6"/>
    <mergeCell ref="A8:A9"/>
    <mergeCell ref="B8:B9"/>
    <mergeCell ref="C8:C9"/>
    <mergeCell ref="D8:D9"/>
    <mergeCell ref="E8:E9"/>
  </mergeCells>
  <printOptions horizontalCentered="1"/>
  <pageMargins left="0.78740157480314965" right="0.78740157480314965" top="0.98425196850393704" bottom="0.98425196850393704" header="0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</vt:lpstr>
      <vt:lpstr>'17'!Área_de_impresión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2020-07-31T16:26:48Z</dcterms:created>
  <dcterms:modified xsi:type="dcterms:W3CDTF">2020-07-31T17:25:09Z</dcterms:modified>
</cp:coreProperties>
</file>