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6-2020\Boletin de Estadisticas Ambientales 2016-20 (Archivos para la web)\"/>
    </mc:Choice>
  </mc:AlternateContent>
  <bookViews>
    <workbookView xWindow="0" yWindow="0" windowWidth="21600" windowHeight="9135"/>
  </bookViews>
  <sheets>
    <sheet name="28" sheetId="1" r:id="rId1"/>
  </sheets>
  <externalReferences>
    <externalReference r:id="rId2"/>
  </externalReferences>
  <definedNames>
    <definedName name="_xlnm.Print_Area" localSheetId="0">'28'!$A$1:$F$50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D14" i="1"/>
  <c r="D6" i="1" s="1"/>
  <c r="F6" i="1"/>
  <c r="E6" i="1"/>
  <c r="C6" i="1"/>
  <c r="B6" i="1"/>
</calcChain>
</file>

<file path=xl/sharedStrings.xml><?xml version="1.0" encoding="utf-8"?>
<sst xmlns="http://schemas.openxmlformats.org/spreadsheetml/2006/main" count="28" uniqueCount="21">
  <si>
    <t>Cuadro 28. PRODUCCIÓN DE PLANTONES EN LA REPÚBLICA, SEGÚN</t>
  </si>
  <si>
    <t xml:space="preserve"> PROVINCIA Y COMARCA INDÍGENA: AÑOS 2016-20</t>
  </si>
  <si>
    <t>Provincia y comarca indígena</t>
  </si>
  <si>
    <t>Producción de plantones</t>
  </si>
  <si>
    <t>2020 (P)</t>
  </si>
  <si>
    <t xml:space="preserve">            Plantones</t>
  </si>
  <si>
    <t>Bocas del Toro</t>
  </si>
  <si>
    <t>…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</si>
  <si>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</si>
  <si>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</si>
  <si>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</si>
  <si>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</si>
  <si>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</si>
  <si>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</si>
  <si>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</si>
  <si>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</si>
  <si>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</si>
  <si>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Ngäbe Buglé</t>
  </si>
  <si>
    <t>…  Información no disponible.</t>
  </si>
  <si>
    <t>(P) Cifras preliminares.</t>
  </si>
  <si>
    <t>Fuente: Dirección Forestal.  Ministerio de Ambiente (MIAMBIENTE).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</si>
</sst>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#,##0.0000"/>
    <numFmt numFmtId="166" formatCode="0.0"/>
    <numFmt numFmtId="167" formatCode="0.00000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0" xfId="0" applyFill="1" applyBorder="1" applyAlignment="1">
      <alignment horizontal="right"/>
    </xf>
    <xf numFmtId="0" fontId="0" fillId="0" borderId="0" xfId="0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3" fontId="0" fillId="0" borderId="0" xfId="0" applyNumberFormat="1" applyFill="1" applyBorder="1"/>
    <xf numFmtId="0" fontId="1" fillId="0" borderId="0" xfId="0" applyFont="1" applyAlignment="1">
      <alignment horizontal="left"/>
    </xf>
    <xf numFmtId="3" fontId="1" fillId="0" borderId="7" xfId="0" applyNumberFormat="1" applyFont="1" applyFill="1" applyBorder="1" applyAlignment="1">
      <alignment horizontal="right"/>
    </xf>
    <xf numFmtId="3" fontId="1" fillId="0" borderId="8" xfId="0" applyNumberFormat="1" applyFont="1" applyFill="1" applyBorder="1" applyAlignment="1">
      <alignment horizontal="right"/>
    </xf>
    <xf numFmtId="16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0" borderId="0" xfId="0" applyNumberFormat="1" applyFill="1" applyBorder="1"/>
    <xf numFmtId="165" fontId="0" fillId="0" borderId="0" xfId="0" applyNumberFormat="1" applyFill="1" applyBorder="1"/>
    <xf numFmtId="164" fontId="0" fillId="0" borderId="0" xfId="0" applyNumberFormat="1" applyFill="1" applyBorder="1"/>
    <xf numFmtId="166" fontId="0" fillId="0" borderId="0" xfId="0" applyNumberFormat="1" applyFill="1" applyBorder="1"/>
    <xf numFmtId="0" fontId="2" fillId="0" borderId="9" xfId="0" applyFont="1" applyFill="1" applyBorder="1"/>
    <xf numFmtId="3" fontId="2" fillId="0" borderId="10" xfId="0" applyNumberFormat="1" applyFont="1" applyBorder="1" applyAlignment="1">
      <alignment horizontal="right"/>
    </xf>
    <xf numFmtId="3" fontId="2" fillId="0" borderId="0" xfId="0" applyNumberFormat="1" applyFont="1" applyFill="1" applyBorder="1"/>
    <xf numFmtId="3" fontId="2" fillId="0" borderId="10" xfId="0" applyNumberFormat="1" applyFont="1" applyFill="1" applyBorder="1" applyAlignment="1">
      <alignment horizontal="right"/>
    </xf>
    <xf numFmtId="3" fontId="2" fillId="0" borderId="11" xfId="0" applyNumberFormat="1" applyFont="1" applyFill="1" applyBorder="1" applyAlignment="1">
      <alignment horizontal="right"/>
    </xf>
    <xf numFmtId="2" fontId="2" fillId="0" borderId="0" xfId="0" applyNumberFormat="1" applyFont="1" applyFill="1" applyBorder="1"/>
    <xf numFmtId="3" fontId="2" fillId="0" borderId="10" xfId="0" applyNumberFormat="1" applyFont="1" applyBorder="1"/>
    <xf numFmtId="3" fontId="2" fillId="0" borderId="10" xfId="0" applyNumberFormat="1" applyFont="1" applyFill="1" applyBorder="1"/>
    <xf numFmtId="2" fontId="0" fillId="0" borderId="0" xfId="0" applyNumberFormat="1" applyFill="1" applyBorder="1"/>
    <xf numFmtId="166" fontId="2" fillId="0" borderId="0" xfId="0" applyNumberFormat="1" applyFont="1" applyFill="1" applyBorder="1"/>
    <xf numFmtId="0" fontId="2" fillId="0" borderId="5" xfId="0" applyFont="1" applyBorder="1"/>
    <xf numFmtId="3" fontId="2" fillId="0" borderId="12" xfId="0" applyNumberFormat="1" applyFont="1" applyBorder="1"/>
    <xf numFmtId="0" fontId="2" fillId="0" borderId="12" xfId="0" applyFont="1" applyBorder="1"/>
    <xf numFmtId="0" fontId="2" fillId="0" borderId="1" xfId="0" applyFont="1" applyBorder="1"/>
    <xf numFmtId="0" fontId="0" fillId="0" borderId="1" xfId="0" applyFill="1" applyBorder="1" applyAlignment="1">
      <alignment horizontal="right"/>
    </xf>
    <xf numFmtId="0" fontId="2" fillId="0" borderId="0" xfId="0" applyFont="1"/>
    <xf numFmtId="167" fontId="0" fillId="0" borderId="0" xfId="0" applyNumberFormat="1" applyFill="1" applyBorder="1"/>
    <xf numFmtId="0" fontId="2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23813</xdr:colOff>
      <xdr:row>24</xdr:row>
      <xdr:rowOff>130969</xdr:rowOff>
    </xdr:from>
    <xdr:to>
      <xdr:col>5</xdr:col>
      <xdr:colOff>906455</xdr:colOff>
      <xdr:row>49</xdr:row>
      <xdr:rowOff>144733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3" y="6131719"/>
          <a:ext cx="6419048" cy="418095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6-2020/Boletin%20de%20Estadisticas%20Ambientales%202016-20/CAP&#205;TULO%20VII%20REC%20FOREST%20Y%20SUELOS%20(25-3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5"/>
      <sheetName val="Grafica 26"/>
      <sheetName val="26"/>
      <sheetName val="27"/>
      <sheetName val="28"/>
      <sheetName val="29"/>
      <sheetName val="30"/>
      <sheetName val="31"/>
      <sheetName val="32"/>
      <sheetName val="VIII"/>
      <sheetName val="VIII.4.1"/>
      <sheetName val="VIII.4.2"/>
      <sheetName val="VIII.4.3"/>
      <sheetName val="VIII.5.3"/>
      <sheetName val="VIII.5.1"/>
      <sheetName val="VIII.2.2"/>
      <sheetName val="VIII.2.1"/>
      <sheetName val="33"/>
    </sheetNames>
    <sheetDataSet>
      <sheetData sheetId="0"/>
      <sheetData sheetId="1"/>
      <sheetData sheetId="2"/>
      <sheetData sheetId="3"/>
      <sheetData sheetId="4">
        <row r="5">
          <cell r="B5">
            <v>2016</v>
          </cell>
          <cell r="C5">
            <v>2017</v>
          </cell>
          <cell r="D5">
            <v>2018</v>
          </cell>
          <cell r="E5">
            <v>2019</v>
          </cell>
          <cell r="F5" t="str">
            <v>2020 (P)</v>
          </cell>
        </row>
        <row r="6">
          <cell r="B6">
            <v>581868</v>
          </cell>
          <cell r="C6">
            <v>750393</v>
          </cell>
          <cell r="D6">
            <v>1866408</v>
          </cell>
          <cell r="E6">
            <v>102384</v>
          </cell>
          <cell r="F6">
            <v>133044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30"/>
  <sheetViews>
    <sheetView tabSelected="1" zoomScale="80" zoomScaleNormal="80" workbookViewId="0">
      <selection activeCell="H9" sqref="H9"/>
    </sheetView>
  </sheetViews>
  <sheetFormatPr baseColWidth="10" defaultRowHeight="12.75" x14ac:dyDescent="0.2"/>
  <cols>
    <col min="1" max="1" width="24.42578125" customWidth="1"/>
    <col min="2" max="5" width="14.7109375" customWidth="1"/>
    <col min="6" max="6" width="14.7109375" style="8" customWidth="1"/>
    <col min="7" max="12" width="11.42578125" style="4" customWidth="1"/>
    <col min="13" max="14" width="11.42578125" style="4"/>
  </cols>
  <sheetData>
    <row r="1" spans="1:13" ht="15" customHeight="1" x14ac:dyDescent="0.2">
      <c r="A1" s="1" t="s">
        <v>0</v>
      </c>
      <c r="B1" s="1"/>
      <c r="C1" s="1"/>
      <c r="D1" s="1"/>
      <c r="E1" s="1"/>
      <c r="F1" s="1"/>
      <c r="G1" s="2"/>
      <c r="H1" s="3"/>
    </row>
    <row r="2" spans="1:13" ht="15" customHeight="1" x14ac:dyDescent="0.2">
      <c r="A2" s="1" t="s">
        <v>1</v>
      </c>
      <c r="B2" s="1"/>
      <c r="C2" s="1"/>
      <c r="D2" s="1"/>
      <c r="E2" s="1"/>
      <c r="F2" s="1"/>
      <c r="G2" s="3"/>
      <c r="H2" s="3"/>
    </row>
    <row r="3" spans="1:13" ht="9.9499999999999993" customHeight="1" x14ac:dyDescent="0.2">
      <c r="A3" s="5"/>
      <c r="B3" s="6"/>
      <c r="C3" s="6"/>
      <c r="D3" s="7"/>
      <c r="E3" s="7"/>
      <c r="G3" s="9"/>
      <c r="H3" s="9"/>
      <c r="I3" s="9"/>
      <c r="J3" s="9"/>
      <c r="K3" s="9"/>
    </row>
    <row r="4" spans="1:13" ht="27" customHeight="1" x14ac:dyDescent="0.2">
      <c r="A4" s="10" t="s">
        <v>2</v>
      </c>
      <c r="B4" s="11" t="s">
        <v>3</v>
      </c>
      <c r="C4" s="12"/>
      <c r="D4" s="12"/>
      <c r="E4" s="12"/>
      <c r="F4" s="12"/>
      <c r="G4" s="9"/>
      <c r="H4" s="9"/>
      <c r="I4" s="9"/>
      <c r="J4" s="9"/>
      <c r="K4" s="9"/>
    </row>
    <row r="5" spans="1:13" ht="25.5" customHeight="1" x14ac:dyDescent="0.2">
      <c r="A5" s="13"/>
      <c r="B5" s="14">
        <v>2016</v>
      </c>
      <c r="C5" s="15">
        <v>2017</v>
      </c>
      <c r="D5" s="16">
        <v>2018</v>
      </c>
      <c r="E5" s="16">
        <v>2019</v>
      </c>
      <c r="F5" s="16" t="s">
        <v>4</v>
      </c>
      <c r="G5" s="17"/>
      <c r="H5" s="17"/>
      <c r="I5" s="17"/>
      <c r="J5" s="17"/>
    </row>
    <row r="6" spans="1:13" ht="27" customHeight="1" x14ac:dyDescent="0.25">
      <c r="A6" s="18" t="s">
        <v>5</v>
      </c>
      <c r="B6" s="19">
        <f>SUM(B7:B17)</f>
        <v>581868</v>
      </c>
      <c r="C6" s="19">
        <f>SUM(C7:C17)</f>
        <v>750393</v>
      </c>
      <c r="D6" s="19">
        <f>SUM(D7:D17)</f>
        <v>1866408</v>
      </c>
      <c r="E6" s="20">
        <f>SUM(E7:E17)</f>
        <v>102384</v>
      </c>
      <c r="F6" s="20">
        <f>SUM(F7:F17)</f>
        <v>133044</v>
      </c>
      <c r="G6" s="21"/>
      <c r="H6" s="17"/>
      <c r="I6" s="22"/>
      <c r="J6" s="23"/>
      <c r="K6" s="24"/>
      <c r="L6" s="25"/>
      <c r="M6" s="26"/>
    </row>
    <row r="7" spans="1:13" ht="24.95" customHeight="1" x14ac:dyDescent="0.2">
      <c r="A7" s="27" t="s">
        <v>6</v>
      </c>
      <c r="B7" s="28" t="s">
        <v>7</v>
      </c>
      <c r="C7" s="29">
        <v>3000</v>
      </c>
      <c r="D7" s="30" t="s">
        <v>7</v>
      </c>
      <c r="E7" s="31" t="s">
        <v>7</v>
      </c>
      <c r="F7" s="31">
        <v>1504</v>
      </c>
      <c r="G7" s="17"/>
      <c r="H7" s="32"/>
      <c r="I7" s="25"/>
      <c r="J7" s="17"/>
      <c r="L7" s="25"/>
      <c r="M7" s="26"/>
    </row>
    <row r="8" spans="1:13" ht="24.95" customHeight="1" x14ac:dyDescent="0.2">
      <c r="A8" s="27" t="s">
        <v>8</v>
      </c>
      <c r="B8" s="33">
        <v>68560</v>
      </c>
      <c r="C8" s="29">
        <v>144695</v>
      </c>
      <c r="D8" s="34">
        <v>341177</v>
      </c>
      <c r="E8" s="31">
        <v>18862</v>
      </c>
      <c r="F8" s="31">
        <v>7604</v>
      </c>
      <c r="G8" s="17"/>
      <c r="H8" s="32"/>
      <c r="I8" s="25"/>
      <c r="J8" s="17"/>
      <c r="L8" s="25"/>
      <c r="M8" s="26"/>
    </row>
    <row r="9" spans="1:13" ht="24.95" customHeight="1" x14ac:dyDescent="0.2">
      <c r="A9" s="27" t="s">
        <v>9</v>
      </c>
      <c r="B9" s="33">
        <v>3200</v>
      </c>
      <c r="C9" s="29">
        <v>5379</v>
      </c>
      <c r="D9" s="34">
        <v>3985</v>
      </c>
      <c r="E9" s="31" t="s">
        <v>7</v>
      </c>
      <c r="F9" s="31" t="s">
        <v>7</v>
      </c>
      <c r="G9" s="25"/>
      <c r="H9" s="32"/>
      <c r="I9" s="25"/>
      <c r="K9" s="17"/>
      <c r="L9" s="17"/>
      <c r="M9" s="35"/>
    </row>
    <row r="10" spans="1:13" ht="24.95" customHeight="1" x14ac:dyDescent="0.2">
      <c r="A10" s="27" t="s">
        <v>10</v>
      </c>
      <c r="B10" s="33">
        <v>78053</v>
      </c>
      <c r="C10" s="29">
        <v>77166</v>
      </c>
      <c r="D10" s="34">
        <v>243488</v>
      </c>
      <c r="E10" s="31">
        <v>1453</v>
      </c>
      <c r="F10" s="31">
        <v>701</v>
      </c>
      <c r="G10" s="17"/>
      <c r="H10" s="32"/>
      <c r="I10" s="25"/>
      <c r="J10" s="17"/>
      <c r="L10" s="25"/>
      <c r="M10" s="26"/>
    </row>
    <row r="11" spans="1:13" ht="24.95" customHeight="1" x14ac:dyDescent="0.2">
      <c r="A11" s="27" t="s">
        <v>11</v>
      </c>
      <c r="B11" s="28" t="s">
        <v>7</v>
      </c>
      <c r="C11" s="29">
        <v>12390</v>
      </c>
      <c r="D11" s="34">
        <v>12390</v>
      </c>
      <c r="E11" s="31">
        <v>4914</v>
      </c>
      <c r="F11" s="31">
        <v>4686</v>
      </c>
      <c r="G11" s="17"/>
      <c r="H11" s="32"/>
      <c r="I11" s="25"/>
      <c r="J11" s="17"/>
      <c r="L11" s="25"/>
      <c r="M11" s="26"/>
    </row>
    <row r="12" spans="1:13" ht="24.95" customHeight="1" x14ac:dyDescent="0.2">
      <c r="A12" s="27" t="s">
        <v>12</v>
      </c>
      <c r="B12" s="33">
        <v>300000</v>
      </c>
      <c r="C12" s="29">
        <v>93197</v>
      </c>
      <c r="D12" s="34">
        <v>365783</v>
      </c>
      <c r="E12" s="31">
        <v>5530</v>
      </c>
      <c r="F12" s="31">
        <v>8500</v>
      </c>
      <c r="G12" s="17"/>
      <c r="H12" s="32"/>
      <c r="I12" s="25"/>
      <c r="J12" s="17"/>
      <c r="L12" s="25"/>
      <c r="M12" s="26"/>
    </row>
    <row r="13" spans="1:13" ht="24.95" customHeight="1" x14ac:dyDescent="0.2">
      <c r="A13" s="27" t="s">
        <v>13</v>
      </c>
      <c r="B13" s="28" t="s">
        <v>7</v>
      </c>
      <c r="C13" s="29">
        <v>53832</v>
      </c>
      <c r="D13" s="34">
        <v>24363</v>
      </c>
      <c r="E13" s="31">
        <v>2565</v>
      </c>
      <c r="F13" s="31">
        <v>9259</v>
      </c>
      <c r="G13" s="17"/>
      <c r="H13" s="32"/>
      <c r="I13" s="25"/>
      <c r="J13" s="17"/>
      <c r="L13" s="25"/>
      <c r="M13" s="26"/>
    </row>
    <row r="14" spans="1:13" ht="24.95" customHeight="1" x14ac:dyDescent="0.2">
      <c r="A14" s="27" t="s">
        <v>14</v>
      </c>
      <c r="B14" s="28">
        <v>75555</v>
      </c>
      <c r="C14" s="29">
        <v>47204</v>
      </c>
      <c r="D14" s="34">
        <f>25268+21936</f>
        <v>47204</v>
      </c>
      <c r="E14" s="31">
        <v>52576</v>
      </c>
      <c r="F14" s="31">
        <f>2592+20842</f>
        <v>23434</v>
      </c>
      <c r="G14" s="17"/>
      <c r="H14" s="32"/>
      <c r="I14" s="25"/>
      <c r="J14" s="17"/>
      <c r="L14" s="25"/>
      <c r="M14" s="26"/>
    </row>
    <row r="15" spans="1:13" ht="24.95" customHeight="1" x14ac:dyDescent="0.2">
      <c r="A15" s="27" t="s">
        <v>15</v>
      </c>
      <c r="B15" s="33">
        <v>20000</v>
      </c>
      <c r="C15" s="29">
        <v>1600</v>
      </c>
      <c r="D15" s="34">
        <v>11000</v>
      </c>
      <c r="E15" s="31">
        <v>575</v>
      </c>
      <c r="F15" s="31">
        <v>2161</v>
      </c>
      <c r="G15" s="35"/>
      <c r="H15" s="32"/>
      <c r="I15" s="25"/>
      <c r="J15" s="17"/>
      <c r="K15" s="36"/>
      <c r="L15" s="25"/>
      <c r="M15" s="26"/>
    </row>
    <row r="16" spans="1:13" ht="24.95" customHeight="1" x14ac:dyDescent="0.2">
      <c r="A16" s="27" t="s">
        <v>16</v>
      </c>
      <c r="B16" s="33">
        <v>10000</v>
      </c>
      <c r="C16" s="29">
        <v>266375</v>
      </c>
      <c r="D16" s="34">
        <v>787862</v>
      </c>
      <c r="E16" s="31" t="s">
        <v>7</v>
      </c>
      <c r="F16" s="31">
        <v>66533</v>
      </c>
      <c r="G16" s="35"/>
      <c r="H16" s="32"/>
      <c r="I16" s="25"/>
      <c r="J16" s="17"/>
      <c r="L16" s="25"/>
      <c r="M16" s="26"/>
    </row>
    <row r="17" spans="1:13" ht="24.95" customHeight="1" x14ac:dyDescent="0.2">
      <c r="A17" s="27" t="s">
        <v>17</v>
      </c>
      <c r="B17" s="33">
        <v>26500</v>
      </c>
      <c r="C17" s="29">
        <v>45555</v>
      </c>
      <c r="D17" s="34">
        <v>29156</v>
      </c>
      <c r="E17" s="31">
        <v>15909</v>
      </c>
      <c r="F17" s="31">
        <v>8662</v>
      </c>
      <c r="G17" s="35"/>
      <c r="H17" s="32"/>
      <c r="I17" s="25"/>
      <c r="J17" s="17"/>
      <c r="L17" s="25"/>
      <c r="M17" s="26"/>
    </row>
    <row r="18" spans="1:13" ht="11.1" customHeight="1" x14ac:dyDescent="0.2">
      <c r="A18" s="37"/>
      <c r="B18" s="38"/>
      <c r="C18" s="37"/>
      <c r="D18" s="39"/>
      <c r="E18" s="40"/>
      <c r="F18" s="41"/>
      <c r="L18" s="17"/>
    </row>
    <row r="19" spans="1:13" ht="9.9499999999999993" customHeight="1" x14ac:dyDescent="0.2">
      <c r="A19" s="42"/>
      <c r="B19" s="42"/>
      <c r="C19" s="42"/>
      <c r="D19" s="42"/>
      <c r="E19" s="42"/>
      <c r="G19" s="35"/>
      <c r="H19" s="43"/>
    </row>
    <row r="20" spans="1:13" ht="12.95" customHeight="1" x14ac:dyDescent="0.2">
      <c r="A20" s="44" t="s">
        <v>18</v>
      </c>
      <c r="B20" s="42"/>
      <c r="C20" s="42"/>
      <c r="D20" s="42"/>
      <c r="E20" s="42"/>
      <c r="K20" s="25"/>
    </row>
    <row r="21" spans="1:13" ht="12.95" customHeight="1" x14ac:dyDescent="0.2">
      <c r="A21" s="44" t="s">
        <v>19</v>
      </c>
      <c r="B21" s="42"/>
      <c r="C21" s="42"/>
      <c r="D21" s="42"/>
      <c r="E21" s="42"/>
      <c r="K21" s="25"/>
    </row>
    <row r="22" spans="1:13" ht="12.95" customHeight="1" x14ac:dyDescent="0.2">
      <c r="A22" s="42" t="s">
        <v>20</v>
      </c>
      <c r="B22" s="42"/>
      <c r="C22" s="42"/>
      <c r="D22" s="42"/>
      <c r="E22" s="42"/>
      <c r="G22" s="44"/>
    </row>
    <row r="23" spans="1:13" x14ac:dyDescent="0.2">
      <c r="A23" s="42"/>
    </row>
    <row r="25" spans="1:13" x14ac:dyDescent="0.2">
      <c r="G25" s="44"/>
    </row>
    <row r="26" spans="1:13" x14ac:dyDescent="0.2">
      <c r="G26" s="44"/>
    </row>
    <row r="28" spans="1:13" x14ac:dyDescent="0.2">
      <c r="G28" s="44"/>
    </row>
    <row r="30" spans="1:13" x14ac:dyDescent="0.2">
      <c r="G30" s="44"/>
    </row>
  </sheetData>
  <mergeCells count="4">
    <mergeCell ref="A1:F1"/>
    <mergeCell ref="A2:F2"/>
    <mergeCell ref="A4:A5"/>
    <mergeCell ref="B4:F4"/>
  </mergeCells>
  <printOptions horizontalCentered="1"/>
  <pageMargins left="0.74803149606299213" right="0.74803149606299213" top="0.98425196850393704" bottom="0.98425196850393704" header="0.31496062992125984" footer="0.31496062992125984"/>
  <pageSetup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28</vt:lpstr>
      <vt:lpstr>'28'!Área_de_impresión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2021-10-25T15:36:59Z</cp:lastPrinted>
  <dcterms:created xsi:type="dcterms:W3CDTF">2021-10-25T15:36:43Z</dcterms:created>
  <dcterms:modified xsi:type="dcterms:W3CDTF">2021-10-25T15:41:12Z</dcterms:modified>
</cp:coreProperties>
</file>