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36-37 " sheetId="1" r:id="rId1"/>
  </sheets>
  <definedNames>
    <definedName name="_xlnm.Print_Area" localSheetId="0">'36-37 '!$A$1:$G$61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<sst xmlns="http://schemas.openxmlformats.org/spreadsheetml/2006/main" count="54" uniqueCount="30">
  <si>
    <t xml:space="preserve">Cuadro 36.  PESO DE LAS EXPORTACIONES DE DESECHOS Y RESIDUOS DE LA REPÚBLICA, 
</t>
  </si>
  <si>
    <t>SEGÚN DESCRIPCIÓN ARANCELARIA: AÑOS 2016-20</t>
  </si>
  <si>
    <t>Código</t>
  </si>
  <si>
    <t>Descripción arancelaria</t>
  </si>
  <si>
    <t>Exportación de desechos y residuos
 (en toneladas métricas)</t>
  </si>
  <si>
    <t>2020 (P)</t>
  </si>
  <si>
    <t xml:space="preserve">                                   TOTAL</t>
  </si>
  <si>
    <t>(a)   2300</t>
  </si>
  <si>
    <t>Residuos y desperdicios de las industrias  alimenta-</t>
  </si>
  <si>
    <t xml:space="preserve">   rias; alimentos preparados para animales.</t>
  </si>
  <si>
    <t>Desechos, recortes y desperdicios de plástico</t>
  </si>
  <si>
    <t xml:space="preserve">Papel  o  cartón  para reciclar (desperdicios y dese-
  </t>
  </si>
  <si>
    <t xml:space="preserve">   chos)</t>
  </si>
  <si>
    <t>Desperdicios  y  desechos de vidrio; vidrio en masa</t>
  </si>
  <si>
    <t>Desperdicios  y  desechos  de  metal precioso o de</t>
  </si>
  <si>
    <t xml:space="preserve">
   chapado de metal  precioso (plaque); demás des-</t>
  </si>
  <si>
    <t xml:space="preserve">
   perdicios y  desechos  que  contengan metal  pre-</t>
  </si>
  <si>
    <t xml:space="preserve">   cioso  compuesto  de metal precioso, de los tipos</t>
  </si>
  <si>
    <t xml:space="preserve">   utilizados principalmente para la recuperacion del</t>
  </si>
  <si>
    <t xml:space="preserve">   metal precioso</t>
  </si>
  <si>
    <t>Desperdicios  y  desechos  (chatarra)  de fundición,</t>
  </si>
  <si>
    <t xml:space="preserve">   hierro  o  acero; lingotes  de  chatarra  de hierro o </t>
  </si>
  <si>
    <t xml:space="preserve">   acero</t>
  </si>
  <si>
    <t>Desperdicios y desechos de cobre</t>
  </si>
  <si>
    <t>Desperdicios y desechos de aluminio</t>
  </si>
  <si>
    <t>(a) Excluye el valor correspondiente a la subpartida 2309 (Preparaciones de los tipos utilizadas para la alimentación de los animales).</t>
  </si>
  <si>
    <t>(P) Cifras preliminares.</t>
  </si>
  <si>
    <t>Cuadro 37. VALOR DE LAS EXPORTACIONES DE DESECHOS Y RESIDUOS DE LA REPÚBLICA</t>
  </si>
  <si>
    <t>Exportación de desechos y residuos
 (Valor FOB en balboas)</t>
  </si>
  <si>
    <t>Desperdicios y desechos de vidrio; vidrio en 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</si>
</sst>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000000"/>
  </numFmts>
  <fonts count="5" x14ac:knownFonts="1"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0" fillId="0" borderId="0" xfId="0" applyFill="1" applyBorder="1"/>
    <xf numFmtId="0" fontId="0" fillId="0" borderId="1" xfId="0" applyBorder="1"/>
    <xf numFmtId="0" fontId="2" fillId="0" borderId="0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0" fillId="0" borderId="0" xfId="0" applyBorder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/>
    <xf numFmtId="0" fontId="0" fillId="0" borderId="3" xfId="0" applyBorder="1"/>
    <xf numFmtId="0" fontId="0" fillId="0" borderId="8" xfId="0" applyBorder="1"/>
    <xf numFmtId="164" fontId="0" fillId="0" borderId="8" xfId="0" applyNumberFormat="1" applyBorder="1"/>
    <xf numFmtId="0" fontId="1" fillId="0" borderId="9" xfId="0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0" xfId="0" applyNumberFormat="1" applyFont="1" applyFill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9" xfId="0" applyFont="1" applyBorder="1"/>
    <xf numFmtId="0" fontId="0" fillId="0" borderId="9" xfId="0" applyBorder="1"/>
    <xf numFmtId="164" fontId="0" fillId="0" borderId="10" xfId="0" applyNumberFormat="1" applyBorder="1"/>
    <xf numFmtId="164" fontId="0" fillId="0" borderId="10" xfId="0" applyNumberFormat="1" applyFill="1" applyBorder="1"/>
    <xf numFmtId="3" fontId="0" fillId="0" borderId="0" xfId="0" applyNumberFormat="1" applyFill="1" applyBorder="1"/>
    <xf numFmtId="164" fontId="0" fillId="0" borderId="9" xfId="0" applyNumberFormat="1" applyFill="1" applyBorder="1"/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164" fontId="3" fillId="0" borderId="10" xfId="0" applyNumberFormat="1" applyFont="1" applyFill="1" applyBorder="1"/>
    <xf numFmtId="0" fontId="3" fillId="0" borderId="9" xfId="0" applyFont="1" applyBorder="1" applyAlignment="1">
      <alignment vertical="top" wrapText="1"/>
    </xf>
    <xf numFmtId="0" fontId="0" fillId="0" borderId="9" xfId="0" applyFill="1" applyBorder="1"/>
    <xf numFmtId="0" fontId="3" fillId="0" borderId="9" xfId="0" applyFont="1" applyBorder="1" applyAlignment="1">
      <alignment vertical="top"/>
    </xf>
    <xf numFmtId="164" fontId="0" fillId="0" borderId="0" xfId="0" applyNumberFormat="1" applyFill="1"/>
    <xf numFmtId="4" fontId="0" fillId="0" borderId="0" xfId="0" applyNumberFormat="1" applyFill="1" applyBorder="1"/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3" fontId="2" fillId="0" borderId="0" xfId="0" applyNumberFormat="1" applyFont="1" applyFill="1" applyBorder="1"/>
    <xf numFmtId="0" fontId="0" fillId="0" borderId="1" xfId="0" applyBorder="1" applyAlignment="1">
      <alignment horizontal="right"/>
    </xf>
    <xf numFmtId="0" fontId="3" fillId="0" borderId="6" xfId="0" applyFont="1" applyBorder="1"/>
    <xf numFmtId="164" fontId="0" fillId="0" borderId="6" xfId="0" applyNumberFormat="1" applyFill="1" applyBorder="1"/>
    <xf numFmtId="164" fontId="0" fillId="0" borderId="6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9" fontId="0" fillId="0" borderId="0" xfId="0" applyNumberFormat="1"/>
    <xf numFmtId="0" fontId="3" fillId="0" borderId="0" xfId="0" applyFont="1"/>
    <xf numFmtId="0" fontId="3" fillId="0" borderId="0" xfId="0" applyFont="1" applyBorder="1"/>
    <xf numFmtId="0" fontId="0" fillId="0" borderId="0" xfId="0" applyAlignment="1">
      <alignment horizontal="centerContinuous" vertical="center" wrapText="1"/>
    </xf>
    <xf numFmtId="0" fontId="0" fillId="2" borderId="5" xfId="0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11" xfId="0" applyBorder="1"/>
    <xf numFmtId="0" fontId="0" fillId="0" borderId="2" xfId="0" applyBorder="1"/>
    <xf numFmtId="0" fontId="1" fillId="0" borderId="10" xfId="0" applyFont="1" applyBorder="1"/>
    <xf numFmtId="3" fontId="1" fillId="0" borderId="9" xfId="0" applyNumberFormat="1" applyFont="1" applyFill="1" applyBorder="1"/>
    <xf numFmtId="3" fontId="1" fillId="0" borderId="12" xfId="0" applyNumberFormat="1" applyFont="1" applyFill="1" applyBorder="1"/>
    <xf numFmtId="3" fontId="1" fillId="0" borderId="0" xfId="0" applyNumberFormat="1" applyFont="1" applyFill="1"/>
    <xf numFmtId="0" fontId="3" fillId="0" borderId="10" xfId="0" applyFont="1" applyFill="1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0" xfId="0" applyNumberFormat="1" applyFill="1"/>
    <xf numFmtId="3" fontId="0" fillId="0" borderId="12" xfId="0" applyNumberFormat="1" applyBorder="1" applyAlignment="1">
      <alignment horizontal="right"/>
    </xf>
    <xf numFmtId="3" fontId="0" fillId="0" borderId="9" xfId="0" applyNumberFormat="1" applyFill="1" applyBorder="1"/>
    <xf numFmtId="0" fontId="3" fillId="0" borderId="10" xfId="0" applyFont="1" applyFill="1" applyBorder="1" applyAlignment="1">
      <alignment vertical="top"/>
    </xf>
    <xf numFmtId="0" fontId="0" fillId="0" borderId="0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3" fillId="0" borderId="6" xfId="0" applyFont="1" applyFill="1" applyBorder="1"/>
    <xf numFmtId="3" fontId="0" fillId="0" borderId="6" xfId="0" applyNumberFormat="1" applyBorder="1"/>
    <xf numFmtId="3" fontId="0" fillId="0" borderId="6" xfId="0" applyNumberFormat="1" applyBorder="1" applyAlignment="1">
      <alignment horizontal="right"/>
    </xf>
    <xf numFmtId="3" fontId="0" fillId="0" borderId="14" xfId="0" applyNumberFormat="1" applyFill="1" applyBorder="1"/>
    <xf numFmtId="4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1"/>
  <sheetViews>
    <sheetView tabSelected="1" workbookViewId="0">
      <selection activeCell="B30" sqref="B30"/>
    </sheetView>
  </sheetViews>
  <sheetFormatPr baseColWidth="10" defaultRowHeight="12.75" x14ac:dyDescent="0.2"/>
  <cols>
    <col min="1" max="1" width="8.28515625" customWidth="1"/>
    <col min="2" max="2" width="44.85546875" style="9" customWidth="1"/>
    <col min="3" max="8" width="11.7109375" customWidth="1"/>
    <col min="9" max="11" width="11.42578125" customWidth="1"/>
    <col min="12" max="12" width="17.5703125" customWidth="1"/>
    <col min="13" max="13" width="13.85546875" customWidth="1"/>
    <col min="14" max="14" width="12.7109375" bestFit="1" customWidth="1"/>
    <col min="15" max="16" width="12.7109375" style="2" bestFit="1" customWidth="1"/>
    <col min="17" max="17" width="14.28515625" style="2" customWidth="1"/>
    <col min="18" max="18" width="11.42578125" style="2"/>
    <col min="19" max="19" width="17" style="2" customWidth="1"/>
    <col min="20" max="20" width="11.42578125" style="2"/>
  </cols>
  <sheetData>
    <row r="1" spans="1:20" ht="12" customHeight="1" x14ac:dyDescent="0.2">
      <c r="A1" s="1" t="s">
        <v>0</v>
      </c>
      <c r="B1" s="1"/>
      <c r="C1" s="1"/>
      <c r="D1" s="1"/>
      <c r="E1" s="1"/>
      <c r="F1" s="1"/>
      <c r="G1" s="1"/>
    </row>
    <row r="2" spans="1:20" ht="12" customHeight="1" x14ac:dyDescent="0.2">
      <c r="A2" s="1" t="s">
        <v>1</v>
      </c>
      <c r="B2" s="1"/>
      <c r="C2" s="1"/>
      <c r="D2" s="1"/>
      <c r="E2" s="1"/>
      <c r="F2" s="1"/>
      <c r="G2" s="1"/>
    </row>
    <row r="3" spans="1:20" ht="6" customHeight="1" x14ac:dyDescent="0.2">
      <c r="A3" s="3"/>
      <c r="B3" s="3"/>
      <c r="C3" s="3"/>
      <c r="D3" s="3"/>
      <c r="E3" s="3"/>
      <c r="Q3" s="4"/>
      <c r="R3" s="4"/>
      <c r="S3" s="4"/>
      <c r="T3" s="4"/>
    </row>
    <row r="4" spans="1:20" ht="30" customHeight="1" x14ac:dyDescent="0.2">
      <c r="A4" s="5" t="s">
        <v>2</v>
      </c>
      <c r="B4" s="6" t="s">
        <v>3</v>
      </c>
      <c r="C4" s="7" t="s">
        <v>4</v>
      </c>
      <c r="D4" s="8"/>
      <c r="E4" s="8"/>
      <c r="F4" s="8"/>
      <c r="G4" s="8"/>
      <c r="H4" s="9"/>
      <c r="Q4" s="10"/>
    </row>
    <row r="5" spans="1:20" ht="18.95" customHeight="1" x14ac:dyDescent="0.2">
      <c r="A5" s="11"/>
      <c r="B5" s="12"/>
      <c r="C5" s="13">
        <v>2016</v>
      </c>
      <c r="D5" s="13">
        <v>2017</v>
      </c>
      <c r="E5" s="14">
        <v>2018</v>
      </c>
      <c r="F5" s="14">
        <v>2019</v>
      </c>
      <c r="G5" s="14" t="s">
        <v>5</v>
      </c>
      <c r="H5" s="9"/>
      <c r="O5" s="15"/>
      <c r="P5" s="10"/>
      <c r="Q5" s="10"/>
      <c r="R5" s="10"/>
      <c r="S5" s="10"/>
    </row>
    <row r="6" spans="1:20" ht="6" customHeight="1" x14ac:dyDescent="0.2">
      <c r="A6" s="16"/>
      <c r="B6" s="17"/>
      <c r="C6" s="17"/>
      <c r="D6" s="17"/>
      <c r="E6" s="18"/>
      <c r="F6" s="19"/>
      <c r="G6" s="19"/>
      <c r="H6" s="9"/>
    </row>
    <row r="7" spans="1:20" ht="14.1" customHeight="1" x14ac:dyDescent="0.2">
      <c r="A7" s="16"/>
      <c r="B7" s="20" t="s">
        <v>6</v>
      </c>
      <c r="C7" s="21">
        <f>SUM(C9:C24)</f>
        <v>297347.30000000005</v>
      </c>
      <c r="D7" s="21">
        <f>SUM(D9:D24)</f>
        <v>417330.6</v>
      </c>
      <c r="E7" s="21">
        <f>SUM(E9:E24)</f>
        <v>373585.4</v>
      </c>
      <c r="F7" s="22">
        <f>SUM(F9:F24)</f>
        <v>257639.90000000002</v>
      </c>
      <c r="G7" s="23">
        <f>SUM(G9:G24)</f>
        <v>206755.5</v>
      </c>
      <c r="H7" s="9"/>
      <c r="O7" s="24"/>
      <c r="P7" s="25"/>
      <c r="Q7" s="26"/>
      <c r="R7" s="27"/>
      <c r="S7" s="28"/>
    </row>
    <row r="8" spans="1:20" ht="14.1" customHeight="1" x14ac:dyDescent="0.2">
      <c r="A8" s="29" t="s">
        <v>7</v>
      </c>
      <c r="B8" s="30" t="s">
        <v>8</v>
      </c>
      <c r="C8" s="31"/>
      <c r="D8" s="31"/>
      <c r="E8" s="32"/>
      <c r="F8" s="32"/>
      <c r="G8" s="33"/>
      <c r="H8" s="9"/>
      <c r="Q8" s="34"/>
      <c r="S8" s="27"/>
    </row>
    <row r="9" spans="1:20" ht="14.1" customHeight="1" x14ac:dyDescent="0.2">
      <c r="A9" s="16"/>
      <c r="B9" s="30" t="s">
        <v>9</v>
      </c>
      <c r="C9" s="35">
        <v>27541.3</v>
      </c>
      <c r="D9" s="36">
        <v>36336.1</v>
      </c>
      <c r="E9" s="37">
        <v>37591.699999999997</v>
      </c>
      <c r="F9" s="33">
        <v>44706.1</v>
      </c>
      <c r="G9" s="33">
        <v>31875.4</v>
      </c>
      <c r="H9" s="9"/>
      <c r="O9" s="34"/>
      <c r="P9" s="34"/>
      <c r="Q9" s="34"/>
      <c r="R9" s="27"/>
      <c r="S9" s="27"/>
    </row>
    <row r="10" spans="1:20" ht="14.1" customHeight="1" x14ac:dyDescent="0.2">
      <c r="A10" s="38">
        <v>3915</v>
      </c>
      <c r="B10" s="30" t="s">
        <v>10</v>
      </c>
      <c r="C10" s="39">
        <v>3997.8</v>
      </c>
      <c r="D10" s="37">
        <v>4036.3</v>
      </c>
      <c r="E10" s="33">
        <v>3290.8</v>
      </c>
      <c r="F10" s="33">
        <v>2375.9</v>
      </c>
      <c r="G10" s="33">
        <v>2979.2</v>
      </c>
      <c r="H10" s="9"/>
      <c r="O10" s="34"/>
      <c r="P10" s="34"/>
      <c r="Q10" s="34"/>
      <c r="R10" s="27"/>
      <c r="S10" s="27"/>
    </row>
    <row r="11" spans="1:20" ht="14.1" customHeight="1" x14ac:dyDescent="0.2">
      <c r="A11" s="16">
        <v>4707</v>
      </c>
      <c r="B11" s="40" t="s">
        <v>11</v>
      </c>
      <c r="C11" s="41"/>
      <c r="D11" s="41"/>
      <c r="E11" s="33"/>
      <c r="F11" s="33"/>
      <c r="G11" s="33"/>
      <c r="H11" s="9"/>
      <c r="P11" s="34"/>
      <c r="Q11" s="34"/>
      <c r="R11" s="27"/>
      <c r="S11" s="27"/>
    </row>
    <row r="12" spans="1:20" ht="14.1" customHeight="1" x14ac:dyDescent="0.2">
      <c r="A12" s="16"/>
      <c r="B12" s="42" t="s">
        <v>12</v>
      </c>
      <c r="C12" s="35">
        <v>26470.3</v>
      </c>
      <c r="D12" s="36">
        <v>29071.1</v>
      </c>
      <c r="E12" s="43">
        <v>34540</v>
      </c>
      <c r="F12" s="33">
        <v>28070.799999999999</v>
      </c>
      <c r="G12" s="33">
        <v>10995.1</v>
      </c>
      <c r="H12" s="9"/>
      <c r="O12" s="44"/>
      <c r="P12" s="34"/>
      <c r="Q12" s="34"/>
      <c r="R12" s="27"/>
      <c r="S12" s="27"/>
    </row>
    <row r="13" spans="1:20" ht="14.1" customHeight="1" x14ac:dyDescent="0.2">
      <c r="A13" s="38">
        <v>7001</v>
      </c>
      <c r="B13" s="30" t="s">
        <v>13</v>
      </c>
      <c r="C13" s="33">
        <v>2846.5</v>
      </c>
      <c r="D13" s="37">
        <v>4110</v>
      </c>
      <c r="E13" s="33">
        <v>5001.7</v>
      </c>
      <c r="F13" s="33">
        <v>5420.5</v>
      </c>
      <c r="G13" s="33">
        <v>2822.5</v>
      </c>
      <c r="H13" s="9"/>
      <c r="O13" s="44"/>
      <c r="P13" s="34"/>
      <c r="Q13" s="34"/>
      <c r="R13" s="27"/>
      <c r="S13" s="27"/>
    </row>
    <row r="14" spans="1:20" ht="14.1" customHeight="1" x14ac:dyDescent="0.2">
      <c r="A14" s="16">
        <v>7112</v>
      </c>
      <c r="B14" s="45" t="s">
        <v>14</v>
      </c>
      <c r="C14" s="41"/>
      <c r="D14" s="41"/>
      <c r="E14" s="33"/>
      <c r="F14" s="33"/>
      <c r="G14" s="33"/>
      <c r="H14" s="9"/>
      <c r="P14" s="34"/>
      <c r="Q14" s="34"/>
      <c r="R14" s="27"/>
      <c r="S14" s="27"/>
    </row>
    <row r="15" spans="1:20" ht="14.1" customHeight="1" x14ac:dyDescent="0.2">
      <c r="A15" s="16"/>
      <c r="B15" s="46" t="s">
        <v>15</v>
      </c>
      <c r="C15" s="41"/>
      <c r="D15" s="41"/>
      <c r="E15" s="33"/>
      <c r="F15" s="33"/>
      <c r="G15" s="33"/>
      <c r="H15" s="9"/>
      <c r="P15" s="34"/>
      <c r="Q15" s="34"/>
      <c r="R15" s="27"/>
      <c r="S15" s="27"/>
    </row>
    <row r="16" spans="1:20" ht="14.1" customHeight="1" x14ac:dyDescent="0.2">
      <c r="A16" s="16"/>
      <c r="B16" s="46" t="s">
        <v>16</v>
      </c>
      <c r="C16" s="41"/>
      <c r="D16" s="41"/>
      <c r="E16" s="33"/>
      <c r="F16" s="33"/>
      <c r="G16" s="33"/>
      <c r="H16" s="9"/>
      <c r="P16" s="34"/>
      <c r="Q16" s="34"/>
      <c r="R16" s="27"/>
      <c r="S16" s="27"/>
    </row>
    <row r="17" spans="1:19" ht="14.1" customHeight="1" x14ac:dyDescent="0.2">
      <c r="A17" s="16"/>
      <c r="B17" s="45" t="s">
        <v>17</v>
      </c>
      <c r="C17" s="41"/>
      <c r="D17" s="41"/>
      <c r="E17" s="33"/>
      <c r="F17" s="33"/>
      <c r="G17" s="33"/>
      <c r="H17" s="9"/>
      <c r="P17" s="34"/>
      <c r="Q17" s="34"/>
      <c r="R17" s="27"/>
      <c r="S17" s="27"/>
    </row>
    <row r="18" spans="1:19" ht="14.1" customHeight="1" x14ac:dyDescent="0.2">
      <c r="A18" s="16"/>
      <c r="B18" s="30" t="s">
        <v>18</v>
      </c>
      <c r="C18" s="41"/>
      <c r="D18" s="41"/>
      <c r="E18" s="33"/>
      <c r="F18" s="33"/>
      <c r="G18" s="33"/>
      <c r="H18" s="9"/>
      <c r="P18" s="34"/>
      <c r="Q18" s="34"/>
      <c r="R18" s="27"/>
      <c r="S18" s="27"/>
    </row>
    <row r="19" spans="1:19" ht="14.1" customHeight="1" x14ac:dyDescent="0.2">
      <c r="A19" s="16"/>
      <c r="B19" s="31" t="s">
        <v>19</v>
      </c>
      <c r="C19" s="35">
        <v>1.2</v>
      </c>
      <c r="D19" s="36">
        <v>0.9</v>
      </c>
      <c r="E19" s="43">
        <v>1.3</v>
      </c>
      <c r="F19" s="33">
        <v>1.3</v>
      </c>
      <c r="G19" s="33">
        <v>0.8</v>
      </c>
      <c r="H19" s="9"/>
      <c r="O19" s="47"/>
      <c r="P19" s="47"/>
      <c r="Q19" s="34"/>
      <c r="R19" s="27"/>
      <c r="S19" s="27"/>
    </row>
    <row r="20" spans="1:19" ht="14.1" customHeight="1" x14ac:dyDescent="0.2">
      <c r="A20" s="16">
        <v>7204</v>
      </c>
      <c r="B20" s="31" t="s">
        <v>20</v>
      </c>
      <c r="C20" s="41"/>
      <c r="D20" s="41"/>
      <c r="E20" s="33"/>
      <c r="F20" s="33"/>
      <c r="G20" s="33"/>
      <c r="H20" s="9"/>
      <c r="P20" s="34"/>
      <c r="Q20" s="34"/>
      <c r="R20" s="27"/>
      <c r="S20" s="27"/>
    </row>
    <row r="21" spans="1:19" ht="14.1" customHeight="1" x14ac:dyDescent="0.2">
      <c r="A21" s="16"/>
      <c r="B21" s="30" t="s">
        <v>21</v>
      </c>
      <c r="C21" s="41"/>
      <c r="D21" s="41"/>
      <c r="E21" s="33"/>
      <c r="F21" s="33"/>
      <c r="G21" s="33"/>
      <c r="H21" s="9"/>
      <c r="O21" s="34"/>
      <c r="P21" s="34"/>
      <c r="Q21" s="34"/>
      <c r="R21" s="27"/>
      <c r="S21" s="27"/>
    </row>
    <row r="22" spans="1:19" ht="14.1" customHeight="1" x14ac:dyDescent="0.2">
      <c r="A22" s="16"/>
      <c r="B22" s="30" t="s">
        <v>22</v>
      </c>
      <c r="C22" s="35">
        <v>213704.1</v>
      </c>
      <c r="D22" s="36">
        <v>319068.7</v>
      </c>
      <c r="E22" s="43">
        <v>268177.09999999998</v>
      </c>
      <c r="F22" s="33">
        <v>150382.6</v>
      </c>
      <c r="G22" s="33">
        <v>126440.6</v>
      </c>
      <c r="H22" s="9"/>
      <c r="O22" s="34"/>
      <c r="P22" s="34"/>
      <c r="Q22" s="34"/>
      <c r="R22" s="27"/>
      <c r="S22" s="27"/>
    </row>
    <row r="23" spans="1:19" ht="14.1" customHeight="1" x14ac:dyDescent="0.2">
      <c r="A23" s="38">
        <v>7404</v>
      </c>
      <c r="B23" s="30" t="s">
        <v>23</v>
      </c>
      <c r="C23" s="33">
        <v>5152.7</v>
      </c>
      <c r="D23" s="37">
        <v>5483.7</v>
      </c>
      <c r="E23" s="33">
        <v>7173.9</v>
      </c>
      <c r="F23" s="33">
        <v>4801.2</v>
      </c>
      <c r="G23" s="33">
        <v>2927</v>
      </c>
      <c r="H23" s="9"/>
      <c r="O23" s="44"/>
      <c r="P23" s="34"/>
      <c r="Q23" s="34"/>
      <c r="R23" s="27"/>
      <c r="S23" s="27"/>
    </row>
    <row r="24" spans="1:19" ht="14.1" customHeight="1" x14ac:dyDescent="0.2">
      <c r="A24" s="38">
        <v>7602</v>
      </c>
      <c r="B24" s="30" t="s">
        <v>24</v>
      </c>
      <c r="C24" s="33">
        <v>17633.400000000001</v>
      </c>
      <c r="D24" s="37">
        <v>19223.8</v>
      </c>
      <c r="E24" s="33">
        <v>17808.900000000001</v>
      </c>
      <c r="F24" s="33">
        <v>21881.5</v>
      </c>
      <c r="G24" s="33">
        <v>28714.9</v>
      </c>
      <c r="H24" s="9"/>
      <c r="O24" s="44"/>
      <c r="P24" s="34"/>
      <c r="Q24" s="34"/>
      <c r="R24" s="27"/>
      <c r="S24" s="27"/>
    </row>
    <row r="25" spans="1:19" ht="6" customHeight="1" x14ac:dyDescent="0.2">
      <c r="A25" s="48"/>
      <c r="B25" s="49"/>
      <c r="C25" s="50"/>
      <c r="D25" s="51"/>
      <c r="E25" s="51"/>
      <c r="F25" s="51"/>
      <c r="G25" s="52"/>
      <c r="H25" s="9"/>
      <c r="O25" s="44"/>
      <c r="Q25" s="53"/>
    </row>
    <row r="26" spans="1:19" ht="6" customHeight="1" x14ac:dyDescent="0.2">
      <c r="C26" s="9"/>
      <c r="D26" s="9"/>
      <c r="E26" s="9"/>
      <c r="F26" s="9"/>
      <c r="G26" s="9"/>
      <c r="H26" s="9"/>
    </row>
    <row r="27" spans="1:19" ht="12" customHeight="1" x14ac:dyDescent="0.2">
      <c r="A27" t="s">
        <v>25</v>
      </c>
      <c r="C27" s="9"/>
      <c r="D27" s="9"/>
      <c r="E27" s="9"/>
      <c r="F27" s="9"/>
      <c r="G27" s="9"/>
      <c r="H27" s="9"/>
    </row>
    <row r="28" spans="1:19" ht="12" customHeight="1" x14ac:dyDescent="0.2">
      <c r="A28" s="54" t="s">
        <v>26</v>
      </c>
      <c r="H28" s="9"/>
    </row>
    <row r="29" spans="1:19" ht="12" customHeight="1" x14ac:dyDescent="0.2">
      <c r="A29" s="54"/>
      <c r="H29" s="9"/>
    </row>
    <row r="30" spans="1:19" ht="12" customHeight="1" x14ac:dyDescent="0.2">
      <c r="A30" s="54"/>
      <c r="H30" s="9"/>
    </row>
    <row r="31" spans="1:19" x14ac:dyDescent="0.2">
      <c r="A31" s="54"/>
      <c r="H31" s="9"/>
    </row>
    <row r="32" spans="1:19" x14ac:dyDescent="0.2">
      <c r="A32" s="54"/>
      <c r="H32" s="9"/>
    </row>
    <row r="33" spans="1:19" ht="12" customHeight="1" x14ac:dyDescent="0.2">
      <c r="A33" s="55"/>
      <c r="B33" s="56"/>
      <c r="C33" s="55"/>
      <c r="D33" s="55"/>
      <c r="E33" s="55"/>
      <c r="F33" s="55"/>
      <c r="G33" s="55"/>
      <c r="H33" s="9"/>
    </row>
    <row r="34" spans="1:19" ht="12" customHeight="1" x14ac:dyDescent="0.2">
      <c r="A34" s="1" t="s">
        <v>27</v>
      </c>
      <c r="B34" s="57"/>
      <c r="C34" s="57"/>
      <c r="D34" s="57"/>
      <c r="E34" s="57"/>
      <c r="F34" s="57"/>
      <c r="G34" s="57"/>
      <c r="H34" s="9"/>
    </row>
    <row r="35" spans="1:19" ht="12" customHeight="1" x14ac:dyDescent="0.2">
      <c r="A35" s="1" t="s">
        <v>1</v>
      </c>
      <c r="B35" s="1"/>
      <c r="C35" s="1"/>
      <c r="D35" s="1"/>
      <c r="E35" s="1"/>
      <c r="F35" s="1"/>
      <c r="G35" s="1"/>
      <c r="H35" s="9"/>
    </row>
    <row r="36" spans="1:19" ht="6" customHeight="1" x14ac:dyDescent="0.2">
      <c r="H36" s="9"/>
    </row>
    <row r="37" spans="1:19" ht="30" customHeight="1" x14ac:dyDescent="0.2">
      <c r="A37" s="5" t="s">
        <v>2</v>
      </c>
      <c r="B37" s="6" t="s">
        <v>3</v>
      </c>
      <c r="C37" s="7" t="s">
        <v>28</v>
      </c>
      <c r="D37" s="58"/>
      <c r="E37" s="58"/>
      <c r="F37" s="58"/>
      <c r="G37" s="58"/>
      <c r="H37" s="9"/>
      <c r="Q37" s="10"/>
    </row>
    <row r="38" spans="1:19" ht="18.95" customHeight="1" x14ac:dyDescent="0.2">
      <c r="A38" s="11"/>
      <c r="B38" s="12"/>
      <c r="C38" s="59">
        <v>2016</v>
      </c>
      <c r="D38" s="13">
        <v>2017</v>
      </c>
      <c r="E38" s="14">
        <v>2018</v>
      </c>
      <c r="F38" s="14">
        <v>2019</v>
      </c>
      <c r="G38" s="14" t="s">
        <v>5</v>
      </c>
      <c r="H38" s="9"/>
      <c r="Q38" s="10"/>
      <c r="S38" s="10"/>
    </row>
    <row r="39" spans="1:19" ht="6" customHeight="1" x14ac:dyDescent="0.2">
      <c r="B39" s="18"/>
      <c r="C39" s="17"/>
      <c r="D39" s="60"/>
      <c r="E39" s="18"/>
      <c r="F39" s="17"/>
      <c r="G39" s="61"/>
      <c r="H39" s="9"/>
    </row>
    <row r="40" spans="1:19" ht="14.1" customHeight="1" x14ac:dyDescent="0.2">
      <c r="B40" s="62" t="s">
        <v>6</v>
      </c>
      <c r="C40" s="63">
        <f>SUM(C42:C57)</f>
        <v>93931128</v>
      </c>
      <c r="D40" s="64">
        <f>SUM(D42:D57)</f>
        <v>123440371</v>
      </c>
      <c r="E40" s="63">
        <f>SUM(E42:E57)</f>
        <v>131378518</v>
      </c>
      <c r="F40" s="63">
        <f>SUM(F42:F57)</f>
        <v>112951170</v>
      </c>
      <c r="G40" s="65">
        <f>SUM(G42:G57)</f>
        <v>80650204</v>
      </c>
      <c r="H40" s="9"/>
      <c r="O40" s="34"/>
      <c r="S40" s="27"/>
    </row>
    <row r="41" spans="1:19" ht="14.1" customHeight="1" x14ac:dyDescent="0.2">
      <c r="A41" s="29" t="s">
        <v>7</v>
      </c>
      <c r="B41" s="66" t="s">
        <v>8</v>
      </c>
      <c r="C41" s="67"/>
      <c r="D41" s="68"/>
      <c r="E41" s="67"/>
      <c r="F41" s="67"/>
      <c r="G41" s="34"/>
      <c r="H41" s="9"/>
    </row>
    <row r="42" spans="1:19" ht="14.1" customHeight="1" x14ac:dyDescent="0.2">
      <c r="A42" s="16"/>
      <c r="B42" s="66" t="s">
        <v>9</v>
      </c>
      <c r="C42" s="67">
        <v>28615787</v>
      </c>
      <c r="D42" s="68">
        <v>34712835</v>
      </c>
      <c r="E42" s="67">
        <v>38480474</v>
      </c>
      <c r="F42" s="67">
        <v>44628958</v>
      </c>
      <c r="G42" s="69">
        <v>33524471</v>
      </c>
      <c r="H42" s="9"/>
    </row>
    <row r="43" spans="1:19" ht="14.1" customHeight="1" x14ac:dyDescent="0.2">
      <c r="A43" s="38">
        <v>3915</v>
      </c>
      <c r="B43" s="66" t="s">
        <v>10</v>
      </c>
      <c r="C43" s="67">
        <v>917146</v>
      </c>
      <c r="D43" s="70">
        <v>874332</v>
      </c>
      <c r="E43" s="71">
        <v>1015053</v>
      </c>
      <c r="F43" s="67">
        <v>787057</v>
      </c>
      <c r="G43" s="69">
        <v>1008543</v>
      </c>
      <c r="H43" s="9"/>
    </row>
    <row r="44" spans="1:19" ht="14.1" customHeight="1" x14ac:dyDescent="0.2">
      <c r="A44" s="16">
        <v>4707</v>
      </c>
      <c r="B44" s="40" t="s">
        <v>11</v>
      </c>
      <c r="C44" s="67"/>
      <c r="D44" s="68"/>
      <c r="E44" s="67"/>
      <c r="F44" s="67"/>
      <c r="G44" s="69"/>
      <c r="H44" s="9"/>
    </row>
    <row r="45" spans="1:19" ht="14.1" customHeight="1" x14ac:dyDescent="0.2">
      <c r="A45" s="16"/>
      <c r="B45" s="72" t="s">
        <v>12</v>
      </c>
      <c r="C45" s="67">
        <v>2063060</v>
      </c>
      <c r="D45" s="68">
        <v>3488069</v>
      </c>
      <c r="E45" s="67">
        <v>3969187</v>
      </c>
      <c r="F45" s="67">
        <v>3227106</v>
      </c>
      <c r="G45" s="69">
        <v>1042980</v>
      </c>
      <c r="H45" s="9"/>
    </row>
    <row r="46" spans="1:19" ht="14.1" customHeight="1" x14ac:dyDescent="0.2">
      <c r="A46" s="38">
        <v>7001</v>
      </c>
      <c r="B46" s="66" t="s">
        <v>29</v>
      </c>
      <c r="C46" s="67">
        <v>146699</v>
      </c>
      <c r="D46" s="70">
        <v>200422</v>
      </c>
      <c r="E46" s="67">
        <v>277368</v>
      </c>
      <c r="F46" s="67">
        <v>279858</v>
      </c>
      <c r="G46" s="69">
        <v>186540</v>
      </c>
      <c r="H46" s="9"/>
    </row>
    <row r="47" spans="1:19" ht="14.1" customHeight="1" x14ac:dyDescent="0.2">
      <c r="A47" s="16">
        <v>7112</v>
      </c>
      <c r="B47" s="45" t="s">
        <v>14</v>
      </c>
      <c r="C47" s="67"/>
      <c r="D47" s="68"/>
      <c r="E47" s="67"/>
      <c r="F47" s="67"/>
      <c r="G47" s="69"/>
      <c r="H47" s="9"/>
    </row>
    <row r="48" spans="1:19" ht="14.1" customHeight="1" x14ac:dyDescent="0.2">
      <c r="A48" s="16"/>
      <c r="B48" s="46" t="s">
        <v>15</v>
      </c>
      <c r="C48" s="67"/>
      <c r="D48" s="68"/>
      <c r="E48" s="67"/>
      <c r="F48" s="67"/>
      <c r="G48" s="69"/>
      <c r="H48" s="9"/>
    </row>
    <row r="49" spans="1:8" ht="14.1" customHeight="1" x14ac:dyDescent="0.2">
      <c r="A49" s="16"/>
      <c r="B49" s="46" t="s">
        <v>16</v>
      </c>
      <c r="C49" s="67"/>
      <c r="D49" s="68"/>
      <c r="E49" s="67"/>
      <c r="F49" s="67"/>
      <c r="G49" s="69"/>
      <c r="H49" s="9"/>
    </row>
    <row r="50" spans="1:8" ht="14.1" customHeight="1" x14ac:dyDescent="0.2">
      <c r="A50" s="16"/>
      <c r="B50" s="45" t="s">
        <v>17</v>
      </c>
      <c r="C50" s="67"/>
      <c r="D50" s="68"/>
      <c r="E50" s="67"/>
      <c r="F50" s="67"/>
      <c r="G50" s="69"/>
      <c r="H50" s="9"/>
    </row>
    <row r="51" spans="1:8" ht="14.1" customHeight="1" x14ac:dyDescent="0.2">
      <c r="A51" s="16"/>
      <c r="B51" s="30" t="s">
        <v>18</v>
      </c>
      <c r="C51" s="67"/>
      <c r="D51" s="68"/>
      <c r="E51" s="67"/>
      <c r="F51" s="67"/>
      <c r="G51" s="69"/>
      <c r="H51" s="9"/>
    </row>
    <row r="52" spans="1:8" ht="14.1" customHeight="1" x14ac:dyDescent="0.2">
      <c r="A52" s="16"/>
      <c r="B52" s="31" t="s">
        <v>19</v>
      </c>
      <c r="C52" s="67">
        <v>4511106</v>
      </c>
      <c r="D52" s="70">
        <v>6119621</v>
      </c>
      <c r="E52" s="67">
        <v>8036447</v>
      </c>
      <c r="F52" s="67">
        <v>7631799</v>
      </c>
      <c r="G52" s="69">
        <v>5007333</v>
      </c>
      <c r="H52" s="9"/>
    </row>
    <row r="53" spans="1:8" ht="14.1" customHeight="1" x14ac:dyDescent="0.2">
      <c r="A53" s="16">
        <v>7204</v>
      </c>
      <c r="B53" s="31" t="s">
        <v>20</v>
      </c>
      <c r="C53" s="67"/>
      <c r="D53" s="68"/>
      <c r="E53" s="67"/>
      <c r="F53" s="67"/>
      <c r="G53" s="69"/>
      <c r="H53" s="9"/>
    </row>
    <row r="54" spans="1:8" ht="14.1" customHeight="1" x14ac:dyDescent="0.2">
      <c r="A54" s="16"/>
      <c r="B54" s="30" t="s">
        <v>21</v>
      </c>
      <c r="C54" s="67"/>
      <c r="D54" s="68"/>
      <c r="E54" s="67"/>
      <c r="F54" s="67"/>
      <c r="G54" s="69"/>
      <c r="H54" s="9"/>
    </row>
    <row r="55" spans="1:8" ht="14.1" customHeight="1" x14ac:dyDescent="0.2">
      <c r="A55" s="16"/>
      <c r="B55" s="66" t="s">
        <v>22</v>
      </c>
      <c r="C55" s="71">
        <v>26308456</v>
      </c>
      <c r="D55" s="70">
        <v>43601596</v>
      </c>
      <c r="E55" s="67">
        <v>46153502</v>
      </c>
      <c r="F55" s="67">
        <v>30781425</v>
      </c>
      <c r="G55" s="69">
        <v>22486100</v>
      </c>
      <c r="H55" s="9"/>
    </row>
    <row r="56" spans="1:8" ht="14.1" customHeight="1" x14ac:dyDescent="0.2">
      <c r="A56" s="38">
        <v>7404</v>
      </c>
      <c r="B56" s="66" t="s">
        <v>23</v>
      </c>
      <c r="C56" s="67">
        <v>13898954</v>
      </c>
      <c r="D56" s="70">
        <v>13641412</v>
      </c>
      <c r="E56" s="67">
        <v>15196267</v>
      </c>
      <c r="F56" s="67">
        <v>7666306</v>
      </c>
      <c r="G56" s="69">
        <v>6832563</v>
      </c>
      <c r="H56" s="9"/>
    </row>
    <row r="57" spans="1:8" ht="14.1" customHeight="1" x14ac:dyDescent="0.2">
      <c r="A57" s="73">
        <v>7602</v>
      </c>
      <c r="B57" s="66" t="s">
        <v>24</v>
      </c>
      <c r="C57" s="67">
        <v>17469920</v>
      </c>
      <c r="D57" s="70">
        <v>20802084</v>
      </c>
      <c r="E57" s="67">
        <v>18250220</v>
      </c>
      <c r="F57" s="67">
        <v>17948661</v>
      </c>
      <c r="G57" s="34">
        <v>10561674</v>
      </c>
      <c r="H57" s="9"/>
    </row>
    <row r="58" spans="1:8" ht="6" customHeight="1" x14ac:dyDescent="0.2">
      <c r="A58" s="74"/>
      <c r="B58" s="75"/>
      <c r="C58" s="76"/>
      <c r="D58" s="77"/>
      <c r="E58" s="76"/>
      <c r="F58" s="76"/>
      <c r="G58" s="78"/>
      <c r="H58" s="9"/>
    </row>
    <row r="59" spans="1:8" ht="6" customHeight="1" x14ac:dyDescent="0.2">
      <c r="A59" s="2"/>
      <c r="B59" s="2"/>
      <c r="C59" s="9"/>
      <c r="D59" s="9"/>
      <c r="E59" s="9"/>
      <c r="F59" s="9"/>
      <c r="H59" s="9"/>
    </row>
    <row r="60" spans="1:8" ht="12" customHeight="1" x14ac:dyDescent="0.2">
      <c r="A60" t="s">
        <v>25</v>
      </c>
      <c r="B60" s="2"/>
      <c r="C60" s="9"/>
      <c r="D60" s="9"/>
      <c r="E60" s="9"/>
      <c r="F60" s="9"/>
      <c r="H60" s="9"/>
    </row>
    <row r="61" spans="1:8" ht="12" customHeight="1" x14ac:dyDescent="0.2">
      <c r="A61" s="79" t="s">
        <v>26</v>
      </c>
    </row>
  </sheetData>
  <mergeCells count="4">
    <mergeCell ref="A4:A5"/>
    <mergeCell ref="B4:B5"/>
    <mergeCell ref="A37:A38"/>
    <mergeCell ref="B37:B38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36-37 </vt:lpstr>
      <vt:lpstr>'36-37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2021-10-25T16:21:01Z</dcterms:created>
  <dcterms:modified xsi:type="dcterms:W3CDTF">2021-10-25T16:21:18Z</dcterms:modified>
</cp:coreProperties>
</file>