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12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C13" i="1"/>
  <c r="D13" i="1"/>
  <c r="E13" i="1"/>
  <c r="C14" i="1"/>
  <c r="D14" i="1"/>
  <c r="E14" i="1"/>
  <c r="C16" i="1"/>
  <c r="D16" i="1"/>
  <c r="E16" i="1"/>
  <c r="F16" i="1"/>
  <c r="C17" i="1"/>
  <c r="D17" i="1"/>
  <c r="E17" i="1"/>
  <c r="C18" i="1"/>
  <c r="D18" i="1"/>
  <c r="E18" i="1"/>
  <c r="C19" i="1"/>
  <c r="D19" i="1"/>
  <c r="E19" i="1"/>
  <c r="F19" i="1"/>
  <c r="B13" i="1"/>
  <c r="B14" i="1"/>
  <c r="B16" i="1"/>
  <c r="B17" i="1"/>
  <c r="B18" i="1"/>
  <c r="B19" i="1"/>
  <c r="B11" i="1"/>
  <c r="F9" i="1" l="1"/>
  <c r="B9" i="1" l="1"/>
  <c r="C9" i="1"/>
  <c r="D9" i="1"/>
  <c r="E9" i="1"/>
  <c r="E32" i="1" l="1"/>
  <c r="D32" i="1"/>
  <c r="C32" i="1"/>
  <c r="B32" i="1"/>
  <c r="E21" i="1"/>
  <c r="D21" i="1"/>
  <c r="C21" i="1"/>
  <c r="B21" i="1"/>
  <c r="F32" i="1"/>
  <c r="F2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<sst xmlns="http://schemas.openxmlformats.org/spreadsheetml/2006/main" count="50" uniqueCount="21">
  <si>
    <t>Víctimas en accidentes de tránsito</t>
  </si>
  <si>
    <t>Clase de accidente</t>
  </si>
  <si>
    <t>y de víctima</t>
  </si>
  <si>
    <t>SEGÚN CLASE DE ACCIDENTE Y DE VÍCTIMA: AÑOS 2015-19</t>
  </si>
  <si>
    <t xml:space="preserve">     Colisión con objeto fijo</t>
  </si>
  <si>
    <t xml:space="preserve">     Colisión</t>
  </si>
  <si>
    <t xml:space="preserve">     Atropello</t>
  </si>
  <si>
    <t xml:space="preserve">     Vuelco</t>
  </si>
  <si>
    <t xml:space="preserve">     Caída de persona o cosa del  </t>
  </si>
  <si>
    <t xml:space="preserve">         vehículo en marcha</t>
  </si>
  <si>
    <t xml:space="preserve">     Colisión y atropello</t>
  </si>
  <si>
    <t xml:space="preserve">     Colisión y vuelco</t>
  </si>
  <si>
    <t>TOTAL</t>
  </si>
  <si>
    <t>Muertos</t>
  </si>
  <si>
    <t>Heridos</t>
  </si>
  <si>
    <t>..</t>
  </si>
  <si>
    <t xml:space="preserve">  ..   Dato no aplicable al grupo o categoría.</t>
  </si>
  <si>
    <t>(1) Incluye atropello y colisión, atropello y vuelco y los accidentes que no se especifican en ninguna de las clases</t>
  </si>
  <si>
    <t xml:space="preserve">     mencionadas.</t>
  </si>
  <si>
    <t xml:space="preserve">     Otra (1)</t>
  </si>
  <si>
    <t xml:space="preserve">Cuadro 12.  VÍCTIMAS EN ACCIDENTES DE TRÁNSITOS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</si>
</sst>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3" fontId="2" fillId="0" borderId="6" xfId="0" applyNumberFormat="1" applyFont="1" applyFill="1" applyBorder="1"/>
    <xf numFmtId="3" fontId="2" fillId="0" borderId="0" xfId="0" applyNumberFormat="1" applyFont="1" applyFill="1" applyBorder="1"/>
    <xf numFmtId="3" fontId="0" fillId="0" borderId="6" xfId="0" applyNumberFormat="1" applyFont="1" applyFill="1" applyBorder="1"/>
    <xf numFmtId="3" fontId="0" fillId="0" borderId="0" xfId="0" applyNumberFormat="1" applyFont="1" applyFill="1" applyBorder="1"/>
    <xf numFmtId="3" fontId="1" fillId="0" borderId="6" xfId="0" applyNumberFormat="1" applyFont="1" applyFill="1" applyBorder="1"/>
    <xf numFmtId="3" fontId="1" fillId="0" borderId="0" xfId="0" applyNumberFormat="1" applyFont="1" applyFill="1" applyBorder="1"/>
    <xf numFmtId="0" fontId="1" fillId="0" borderId="6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8" xfId="0" applyFont="1" applyFill="1" applyBorder="1"/>
    <xf numFmtId="3" fontId="1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3" fontId="3" fillId="0" borderId="6" xfId="0" applyNumberFormat="1" applyFont="1" applyFill="1" applyBorder="1"/>
    <xf numFmtId="3" fontId="3" fillId="0" borderId="0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6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3" fillId="0" borderId="6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0" fontId="2" fillId="0" borderId="0" xfId="0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sqref="A1:F1"/>
    </sheetView>
  </sheetViews>
  <sheetFormatPr baseColWidth="10" defaultRowHeight="18" customHeight="1" x14ac:dyDescent="0.2"/>
  <cols>
    <col min="1" max="1" width="32.42578125" style="1" customWidth="1"/>
    <col min="2" max="5" width="11.7109375" style="14" customWidth="1"/>
    <col min="6" max="6" width="11.7109375" style="1" customWidth="1"/>
    <col min="7" max="227" width="11.42578125" style="1"/>
    <col min="228" max="228" width="31.7109375" style="1" customWidth="1"/>
    <col min="229" max="234" width="9.7109375" style="1" customWidth="1"/>
    <col min="235" max="483" width="11.42578125" style="1"/>
    <col min="484" max="484" width="31.7109375" style="1" customWidth="1"/>
    <col min="485" max="490" width="9.7109375" style="1" customWidth="1"/>
    <col min="491" max="739" width="11.42578125" style="1"/>
    <col min="740" max="740" width="31.7109375" style="1" customWidth="1"/>
    <col min="741" max="746" width="9.7109375" style="1" customWidth="1"/>
    <col min="747" max="995" width="11.42578125" style="1"/>
    <col min="996" max="996" width="31.7109375" style="1" customWidth="1"/>
    <col min="997" max="1002" width="9.7109375" style="1" customWidth="1"/>
    <col min="1003" max="1251" width="11.42578125" style="1"/>
    <col min="1252" max="1252" width="31.7109375" style="1" customWidth="1"/>
    <col min="1253" max="1258" width="9.7109375" style="1" customWidth="1"/>
    <col min="1259" max="1507" width="11.42578125" style="1"/>
    <col min="1508" max="1508" width="31.7109375" style="1" customWidth="1"/>
    <col min="1509" max="1514" width="9.7109375" style="1" customWidth="1"/>
    <col min="1515" max="1763" width="11.42578125" style="1"/>
    <col min="1764" max="1764" width="31.7109375" style="1" customWidth="1"/>
    <col min="1765" max="1770" width="9.7109375" style="1" customWidth="1"/>
    <col min="1771" max="2019" width="11.42578125" style="1"/>
    <col min="2020" max="2020" width="31.7109375" style="1" customWidth="1"/>
    <col min="2021" max="2026" width="9.7109375" style="1" customWidth="1"/>
    <col min="2027" max="2275" width="11.42578125" style="1"/>
    <col min="2276" max="2276" width="31.7109375" style="1" customWidth="1"/>
    <col min="2277" max="2282" width="9.7109375" style="1" customWidth="1"/>
    <col min="2283" max="2531" width="11.42578125" style="1"/>
    <col min="2532" max="2532" width="31.7109375" style="1" customWidth="1"/>
    <col min="2533" max="2538" width="9.7109375" style="1" customWidth="1"/>
    <col min="2539" max="2787" width="11.42578125" style="1"/>
    <col min="2788" max="2788" width="31.7109375" style="1" customWidth="1"/>
    <col min="2789" max="2794" width="9.7109375" style="1" customWidth="1"/>
    <col min="2795" max="3043" width="11.42578125" style="1"/>
    <col min="3044" max="3044" width="31.7109375" style="1" customWidth="1"/>
    <col min="3045" max="3050" width="9.7109375" style="1" customWidth="1"/>
    <col min="3051" max="3299" width="11.42578125" style="1"/>
    <col min="3300" max="3300" width="31.7109375" style="1" customWidth="1"/>
    <col min="3301" max="3306" width="9.7109375" style="1" customWidth="1"/>
    <col min="3307" max="3555" width="11.42578125" style="1"/>
    <col min="3556" max="3556" width="31.7109375" style="1" customWidth="1"/>
    <col min="3557" max="3562" width="9.7109375" style="1" customWidth="1"/>
    <col min="3563" max="3811" width="11.42578125" style="1"/>
    <col min="3812" max="3812" width="31.7109375" style="1" customWidth="1"/>
    <col min="3813" max="3818" width="9.7109375" style="1" customWidth="1"/>
    <col min="3819" max="4067" width="11.42578125" style="1"/>
    <col min="4068" max="4068" width="31.7109375" style="1" customWidth="1"/>
    <col min="4069" max="4074" width="9.7109375" style="1" customWidth="1"/>
    <col min="4075" max="4323" width="11.42578125" style="1"/>
    <col min="4324" max="4324" width="31.7109375" style="1" customWidth="1"/>
    <col min="4325" max="4330" width="9.7109375" style="1" customWidth="1"/>
    <col min="4331" max="4579" width="11.42578125" style="1"/>
    <col min="4580" max="4580" width="31.7109375" style="1" customWidth="1"/>
    <col min="4581" max="4586" width="9.7109375" style="1" customWidth="1"/>
    <col min="4587" max="4835" width="11.42578125" style="1"/>
    <col min="4836" max="4836" width="31.7109375" style="1" customWidth="1"/>
    <col min="4837" max="4842" width="9.7109375" style="1" customWidth="1"/>
    <col min="4843" max="5091" width="11.42578125" style="1"/>
    <col min="5092" max="5092" width="31.7109375" style="1" customWidth="1"/>
    <col min="5093" max="5098" width="9.7109375" style="1" customWidth="1"/>
    <col min="5099" max="5347" width="11.42578125" style="1"/>
    <col min="5348" max="5348" width="31.7109375" style="1" customWidth="1"/>
    <col min="5349" max="5354" width="9.7109375" style="1" customWidth="1"/>
    <col min="5355" max="5603" width="11.42578125" style="1"/>
    <col min="5604" max="5604" width="31.7109375" style="1" customWidth="1"/>
    <col min="5605" max="5610" width="9.7109375" style="1" customWidth="1"/>
    <col min="5611" max="5859" width="11.42578125" style="1"/>
    <col min="5860" max="5860" width="31.7109375" style="1" customWidth="1"/>
    <col min="5861" max="5866" width="9.7109375" style="1" customWidth="1"/>
    <col min="5867" max="6115" width="11.42578125" style="1"/>
    <col min="6116" max="6116" width="31.7109375" style="1" customWidth="1"/>
    <col min="6117" max="6122" width="9.7109375" style="1" customWidth="1"/>
    <col min="6123" max="6371" width="11.42578125" style="1"/>
    <col min="6372" max="6372" width="31.7109375" style="1" customWidth="1"/>
    <col min="6373" max="6378" width="9.7109375" style="1" customWidth="1"/>
    <col min="6379" max="6627" width="11.42578125" style="1"/>
    <col min="6628" max="6628" width="31.7109375" style="1" customWidth="1"/>
    <col min="6629" max="6634" width="9.7109375" style="1" customWidth="1"/>
    <col min="6635" max="6883" width="11.42578125" style="1"/>
    <col min="6884" max="6884" width="31.7109375" style="1" customWidth="1"/>
    <col min="6885" max="6890" width="9.7109375" style="1" customWidth="1"/>
    <col min="6891" max="7139" width="11.42578125" style="1"/>
    <col min="7140" max="7140" width="31.7109375" style="1" customWidth="1"/>
    <col min="7141" max="7146" width="9.7109375" style="1" customWidth="1"/>
    <col min="7147" max="7395" width="11.42578125" style="1"/>
    <col min="7396" max="7396" width="31.7109375" style="1" customWidth="1"/>
    <col min="7397" max="7402" width="9.7109375" style="1" customWidth="1"/>
    <col min="7403" max="7651" width="11.42578125" style="1"/>
    <col min="7652" max="7652" width="31.7109375" style="1" customWidth="1"/>
    <col min="7653" max="7658" width="9.7109375" style="1" customWidth="1"/>
    <col min="7659" max="7907" width="11.42578125" style="1"/>
    <col min="7908" max="7908" width="31.7109375" style="1" customWidth="1"/>
    <col min="7909" max="7914" width="9.7109375" style="1" customWidth="1"/>
    <col min="7915" max="8163" width="11.42578125" style="1"/>
    <col min="8164" max="8164" width="31.7109375" style="1" customWidth="1"/>
    <col min="8165" max="8170" width="9.7109375" style="1" customWidth="1"/>
    <col min="8171" max="8419" width="11.42578125" style="1"/>
    <col min="8420" max="8420" width="31.7109375" style="1" customWidth="1"/>
    <col min="8421" max="8426" width="9.7109375" style="1" customWidth="1"/>
    <col min="8427" max="8675" width="11.42578125" style="1"/>
    <col min="8676" max="8676" width="31.7109375" style="1" customWidth="1"/>
    <col min="8677" max="8682" width="9.7109375" style="1" customWidth="1"/>
    <col min="8683" max="8931" width="11.42578125" style="1"/>
    <col min="8932" max="8932" width="31.7109375" style="1" customWidth="1"/>
    <col min="8933" max="8938" width="9.7109375" style="1" customWidth="1"/>
    <col min="8939" max="9187" width="11.42578125" style="1"/>
    <col min="9188" max="9188" width="31.7109375" style="1" customWidth="1"/>
    <col min="9189" max="9194" width="9.7109375" style="1" customWidth="1"/>
    <col min="9195" max="9443" width="11.42578125" style="1"/>
    <col min="9444" max="9444" width="31.7109375" style="1" customWidth="1"/>
    <col min="9445" max="9450" width="9.7109375" style="1" customWidth="1"/>
    <col min="9451" max="9699" width="11.42578125" style="1"/>
    <col min="9700" max="9700" width="31.7109375" style="1" customWidth="1"/>
    <col min="9701" max="9706" width="9.7109375" style="1" customWidth="1"/>
    <col min="9707" max="9955" width="11.42578125" style="1"/>
    <col min="9956" max="9956" width="31.7109375" style="1" customWidth="1"/>
    <col min="9957" max="9962" width="9.7109375" style="1" customWidth="1"/>
    <col min="9963" max="10211" width="11.42578125" style="1"/>
    <col min="10212" max="10212" width="31.7109375" style="1" customWidth="1"/>
    <col min="10213" max="10218" width="9.7109375" style="1" customWidth="1"/>
    <col min="10219" max="10467" width="11.42578125" style="1"/>
    <col min="10468" max="10468" width="31.7109375" style="1" customWidth="1"/>
    <col min="10469" max="10474" width="9.7109375" style="1" customWidth="1"/>
    <col min="10475" max="10723" width="11.42578125" style="1"/>
    <col min="10724" max="10724" width="31.7109375" style="1" customWidth="1"/>
    <col min="10725" max="10730" width="9.7109375" style="1" customWidth="1"/>
    <col min="10731" max="10979" width="11.42578125" style="1"/>
    <col min="10980" max="10980" width="31.7109375" style="1" customWidth="1"/>
    <col min="10981" max="10986" width="9.7109375" style="1" customWidth="1"/>
    <col min="10987" max="11235" width="11.42578125" style="1"/>
    <col min="11236" max="11236" width="31.7109375" style="1" customWidth="1"/>
    <col min="11237" max="11242" width="9.7109375" style="1" customWidth="1"/>
    <col min="11243" max="11491" width="11.42578125" style="1"/>
    <col min="11492" max="11492" width="31.7109375" style="1" customWidth="1"/>
    <col min="11493" max="11498" width="9.7109375" style="1" customWidth="1"/>
    <col min="11499" max="11747" width="11.42578125" style="1"/>
    <col min="11748" max="11748" width="31.7109375" style="1" customWidth="1"/>
    <col min="11749" max="11754" width="9.7109375" style="1" customWidth="1"/>
    <col min="11755" max="12003" width="11.42578125" style="1"/>
    <col min="12004" max="12004" width="31.7109375" style="1" customWidth="1"/>
    <col min="12005" max="12010" width="9.7109375" style="1" customWidth="1"/>
    <col min="12011" max="12259" width="11.42578125" style="1"/>
    <col min="12260" max="12260" width="31.7109375" style="1" customWidth="1"/>
    <col min="12261" max="12266" width="9.7109375" style="1" customWidth="1"/>
    <col min="12267" max="12515" width="11.42578125" style="1"/>
    <col min="12516" max="12516" width="31.7109375" style="1" customWidth="1"/>
    <col min="12517" max="12522" width="9.7109375" style="1" customWidth="1"/>
    <col min="12523" max="12771" width="11.42578125" style="1"/>
    <col min="12772" max="12772" width="31.7109375" style="1" customWidth="1"/>
    <col min="12773" max="12778" width="9.7109375" style="1" customWidth="1"/>
    <col min="12779" max="13027" width="11.42578125" style="1"/>
    <col min="13028" max="13028" width="31.7109375" style="1" customWidth="1"/>
    <col min="13029" max="13034" width="9.7109375" style="1" customWidth="1"/>
    <col min="13035" max="13283" width="11.42578125" style="1"/>
    <col min="13284" max="13284" width="31.7109375" style="1" customWidth="1"/>
    <col min="13285" max="13290" width="9.7109375" style="1" customWidth="1"/>
    <col min="13291" max="13539" width="11.42578125" style="1"/>
    <col min="13540" max="13540" width="31.7109375" style="1" customWidth="1"/>
    <col min="13541" max="13546" width="9.7109375" style="1" customWidth="1"/>
    <col min="13547" max="13795" width="11.42578125" style="1"/>
    <col min="13796" max="13796" width="31.7109375" style="1" customWidth="1"/>
    <col min="13797" max="13802" width="9.7109375" style="1" customWidth="1"/>
    <col min="13803" max="14051" width="11.42578125" style="1"/>
    <col min="14052" max="14052" width="31.7109375" style="1" customWidth="1"/>
    <col min="14053" max="14058" width="9.7109375" style="1" customWidth="1"/>
    <col min="14059" max="14307" width="11.42578125" style="1"/>
    <col min="14308" max="14308" width="31.7109375" style="1" customWidth="1"/>
    <col min="14309" max="14314" width="9.7109375" style="1" customWidth="1"/>
    <col min="14315" max="14563" width="11.42578125" style="1"/>
    <col min="14564" max="14564" width="31.7109375" style="1" customWidth="1"/>
    <col min="14565" max="14570" width="9.7109375" style="1" customWidth="1"/>
    <col min="14571" max="14819" width="11.42578125" style="1"/>
    <col min="14820" max="14820" width="31.7109375" style="1" customWidth="1"/>
    <col min="14821" max="14826" width="9.7109375" style="1" customWidth="1"/>
    <col min="14827" max="15075" width="11.42578125" style="1"/>
    <col min="15076" max="15076" width="31.7109375" style="1" customWidth="1"/>
    <col min="15077" max="15082" width="9.7109375" style="1" customWidth="1"/>
    <col min="15083" max="15331" width="11.42578125" style="1"/>
    <col min="15332" max="15332" width="31.7109375" style="1" customWidth="1"/>
    <col min="15333" max="15338" width="9.7109375" style="1" customWidth="1"/>
    <col min="15339" max="15587" width="11.42578125" style="1"/>
    <col min="15588" max="15588" width="31.7109375" style="1" customWidth="1"/>
    <col min="15589" max="15594" width="9.7109375" style="1" customWidth="1"/>
    <col min="15595" max="15843" width="11.42578125" style="1"/>
    <col min="15844" max="15844" width="31.7109375" style="1" customWidth="1"/>
    <col min="15845" max="15850" width="9.7109375" style="1" customWidth="1"/>
    <col min="15851" max="16099" width="11.42578125" style="1"/>
    <col min="16100" max="16100" width="31.7109375" style="1" customWidth="1"/>
    <col min="16101" max="16106" width="9.7109375" style="1" customWidth="1"/>
    <col min="16107" max="16384" width="11.42578125" style="1"/>
  </cols>
  <sheetData>
    <row r="1" spans="1:8" ht="20.100000000000001" customHeight="1" x14ac:dyDescent="0.2">
      <c r="A1" s="33" t="s">
        <v>20</v>
      </c>
      <c r="B1" s="33"/>
      <c r="C1" s="33"/>
      <c r="D1" s="33"/>
      <c r="E1" s="33"/>
      <c r="F1" s="33"/>
    </row>
    <row r="2" spans="1:8" ht="20.100000000000001" customHeight="1" x14ac:dyDescent="0.2">
      <c r="A2" s="33" t="s">
        <v>3</v>
      </c>
      <c r="B2" s="33"/>
      <c r="C2" s="33"/>
      <c r="D2" s="33"/>
      <c r="E2" s="33"/>
      <c r="F2" s="33"/>
    </row>
    <row r="3" spans="1:8" ht="10.5" customHeight="1" x14ac:dyDescent="0.2"/>
    <row r="4" spans="1:8" ht="17.25" customHeight="1" x14ac:dyDescent="0.2">
      <c r="A4" s="2"/>
      <c r="B4" s="36" t="s">
        <v>0</v>
      </c>
      <c r="C4" s="37"/>
      <c r="D4" s="37"/>
      <c r="E4" s="37"/>
      <c r="F4" s="37"/>
    </row>
    <row r="5" spans="1:8" ht="17.25" customHeight="1" x14ac:dyDescent="0.2">
      <c r="A5" s="3" t="s">
        <v>1</v>
      </c>
      <c r="B5" s="38"/>
      <c r="C5" s="39"/>
      <c r="D5" s="39"/>
      <c r="E5" s="39"/>
      <c r="F5" s="39"/>
    </row>
    <row r="6" spans="1:8" ht="18" customHeight="1" x14ac:dyDescent="0.2">
      <c r="A6" s="21" t="s">
        <v>2</v>
      </c>
      <c r="B6" s="34">
        <v>2015</v>
      </c>
      <c r="C6" s="34">
        <v>2016</v>
      </c>
      <c r="D6" s="34">
        <v>2017</v>
      </c>
      <c r="E6" s="34">
        <v>2018</v>
      </c>
      <c r="F6" s="34">
        <v>2019</v>
      </c>
    </row>
    <row r="7" spans="1:8" ht="18" customHeight="1" x14ac:dyDescent="0.2">
      <c r="A7" s="24"/>
      <c r="B7" s="35"/>
      <c r="C7" s="35"/>
      <c r="D7" s="35"/>
      <c r="E7" s="35"/>
      <c r="F7" s="35"/>
    </row>
    <row r="8" spans="1:8" ht="6" customHeight="1" x14ac:dyDescent="0.2">
      <c r="A8" s="16"/>
      <c r="B8" s="17"/>
      <c r="C8" s="18"/>
      <c r="D8" s="19"/>
      <c r="E8" s="20"/>
      <c r="F8" s="18"/>
    </row>
    <row r="9" spans="1:8" ht="21.75" customHeight="1" x14ac:dyDescent="0.2">
      <c r="A9" s="15" t="s">
        <v>12</v>
      </c>
      <c r="B9" s="4">
        <f t="shared" ref="B9:E9" si="0">SUM(B11:B19)</f>
        <v>13475</v>
      </c>
      <c r="C9" s="4">
        <f t="shared" si="0"/>
        <v>15432</v>
      </c>
      <c r="D9" s="4">
        <f t="shared" si="0"/>
        <v>16273</v>
      </c>
      <c r="E9" s="4">
        <f t="shared" si="0"/>
        <v>15813</v>
      </c>
      <c r="F9" s="5">
        <f>SUM(F11:F19)</f>
        <v>14320</v>
      </c>
    </row>
    <row r="10" spans="1:8" ht="5.0999999999999996" customHeight="1" x14ac:dyDescent="0.2">
      <c r="A10" s="28"/>
      <c r="B10" s="4"/>
      <c r="C10" s="4"/>
      <c r="D10" s="4"/>
      <c r="E10" s="4"/>
      <c r="F10" s="5"/>
    </row>
    <row r="11" spans="1:8" ht="15" customHeight="1" x14ac:dyDescent="0.2">
      <c r="A11" s="1" t="s">
        <v>5</v>
      </c>
      <c r="B11" s="22">
        <f>SUM(B22,B33)</f>
        <v>10179</v>
      </c>
      <c r="C11" s="22">
        <f>SUM(C22,C33)</f>
        <v>12023</v>
      </c>
      <c r="D11" s="22">
        <f>SUM(D22,D33)</f>
        <v>12581</v>
      </c>
      <c r="E11" s="22">
        <f>SUM(E22,E33)</f>
        <v>12351</v>
      </c>
      <c r="F11" s="23">
        <v>9802</v>
      </c>
      <c r="H11" s="26"/>
    </row>
    <row r="12" spans="1:8" ht="15" customHeight="1" x14ac:dyDescent="0.2">
      <c r="A12" s="1" t="s">
        <v>4</v>
      </c>
      <c r="B12" s="29" t="s">
        <v>15</v>
      </c>
      <c r="C12" s="29" t="s">
        <v>15</v>
      </c>
      <c r="D12" s="29" t="s">
        <v>15</v>
      </c>
      <c r="E12" s="29" t="s">
        <v>15</v>
      </c>
      <c r="F12" s="23">
        <v>1486</v>
      </c>
      <c r="H12" s="26"/>
    </row>
    <row r="13" spans="1:8" ht="15" customHeight="1" x14ac:dyDescent="0.2">
      <c r="A13" s="1" t="s">
        <v>7</v>
      </c>
      <c r="B13" s="22">
        <f t="shared" ref="B13:E14" si="1">SUM(B24,B35)</f>
        <v>1402</v>
      </c>
      <c r="C13" s="22">
        <f t="shared" si="1"/>
        <v>1534</v>
      </c>
      <c r="D13" s="22">
        <f t="shared" si="1"/>
        <v>1447</v>
      </c>
      <c r="E13" s="22">
        <f t="shared" si="1"/>
        <v>1490</v>
      </c>
      <c r="F13" s="23">
        <v>1144</v>
      </c>
      <c r="H13" s="26"/>
    </row>
    <row r="14" spans="1:8" ht="15" customHeight="1" x14ac:dyDescent="0.2">
      <c r="A14" s="1" t="s">
        <v>6</v>
      </c>
      <c r="B14" s="22">
        <f t="shared" si="1"/>
        <v>1232</v>
      </c>
      <c r="C14" s="22">
        <f t="shared" si="1"/>
        <v>1234</v>
      </c>
      <c r="D14" s="22">
        <f t="shared" si="1"/>
        <v>1469</v>
      </c>
      <c r="E14" s="22">
        <f t="shared" si="1"/>
        <v>1218</v>
      </c>
      <c r="F14" s="23">
        <v>1319</v>
      </c>
      <c r="H14" s="26"/>
    </row>
    <row r="15" spans="1:8" ht="15" customHeight="1" x14ac:dyDescent="0.2">
      <c r="A15" s="1" t="s">
        <v>8</v>
      </c>
      <c r="B15" s="22"/>
      <c r="C15" s="22"/>
      <c r="D15" s="22"/>
      <c r="E15" s="22"/>
      <c r="F15" s="23"/>
      <c r="H15" s="26"/>
    </row>
    <row r="16" spans="1:8" ht="15" customHeight="1" x14ac:dyDescent="0.2">
      <c r="A16" s="1" t="s">
        <v>9</v>
      </c>
      <c r="B16" s="22">
        <f>SUM(B27,B38)</f>
        <v>100</v>
      </c>
      <c r="C16" s="22">
        <f>SUM(C27,C38)</f>
        <v>89</v>
      </c>
      <c r="D16" s="22">
        <f>SUM(D27,D38)</f>
        <v>37</v>
      </c>
      <c r="E16" s="22">
        <f>SUM(E27,E38)</f>
        <v>84</v>
      </c>
      <c r="F16" s="23">
        <f>SUM(F27,F38)</f>
        <v>70</v>
      </c>
      <c r="H16" s="26"/>
    </row>
    <row r="17" spans="1:8" ht="15" customHeight="1" x14ac:dyDescent="0.2">
      <c r="A17" s="1" t="s">
        <v>10</v>
      </c>
      <c r="B17" s="22">
        <f t="shared" ref="B17:E19" si="2">SUM(B28,B39)</f>
        <v>436</v>
      </c>
      <c r="C17" s="22">
        <f t="shared" si="2"/>
        <v>427</v>
      </c>
      <c r="D17" s="22">
        <f t="shared" si="2"/>
        <v>588</v>
      </c>
      <c r="E17" s="22">
        <f t="shared" si="2"/>
        <v>511</v>
      </c>
      <c r="F17" s="23">
        <v>99</v>
      </c>
      <c r="H17" s="26"/>
    </row>
    <row r="18" spans="1:8" ht="15" customHeight="1" x14ac:dyDescent="0.2">
      <c r="A18" s="1" t="s">
        <v>11</v>
      </c>
      <c r="B18" s="22">
        <f t="shared" si="2"/>
        <v>89</v>
      </c>
      <c r="C18" s="22">
        <f t="shared" si="2"/>
        <v>79</v>
      </c>
      <c r="D18" s="22">
        <f t="shared" si="2"/>
        <v>119</v>
      </c>
      <c r="E18" s="22">
        <f t="shared" si="2"/>
        <v>125</v>
      </c>
      <c r="F18" s="23">
        <v>366</v>
      </c>
      <c r="H18" s="26"/>
    </row>
    <row r="19" spans="1:8" ht="15" customHeight="1" x14ac:dyDescent="0.2">
      <c r="A19" s="1" t="s">
        <v>19</v>
      </c>
      <c r="B19" s="22">
        <f t="shared" si="2"/>
        <v>37</v>
      </c>
      <c r="C19" s="22">
        <f t="shared" si="2"/>
        <v>46</v>
      </c>
      <c r="D19" s="22">
        <f t="shared" si="2"/>
        <v>32</v>
      </c>
      <c r="E19" s="22">
        <f t="shared" si="2"/>
        <v>34</v>
      </c>
      <c r="F19" s="23">
        <f>SUM(F30,F41)</f>
        <v>34</v>
      </c>
    </row>
    <row r="20" spans="1:8" ht="6" customHeight="1" x14ac:dyDescent="0.2">
      <c r="B20" s="22"/>
      <c r="C20" s="22"/>
      <c r="D20" s="22"/>
      <c r="E20" s="22"/>
      <c r="F20" s="23"/>
    </row>
    <row r="21" spans="1:8" ht="15" customHeight="1" x14ac:dyDescent="0.2">
      <c r="A21" s="1" t="s">
        <v>14</v>
      </c>
      <c r="B21" s="4">
        <f>SUM(B22:B30)</f>
        <v>13057</v>
      </c>
      <c r="C21" s="4">
        <f>SUM(C22:C30)</f>
        <v>14985</v>
      </c>
      <c r="D21" s="4">
        <f>SUM(D22:D30)</f>
        <v>15851</v>
      </c>
      <c r="E21" s="4">
        <f>SUM(E22:E30)</f>
        <v>15449</v>
      </c>
      <c r="F21" s="5">
        <f>SUM(F22:F30)</f>
        <v>14012</v>
      </c>
    </row>
    <row r="22" spans="1:8" ht="15" customHeight="1" x14ac:dyDescent="0.2">
      <c r="A22" s="1" t="s">
        <v>5</v>
      </c>
      <c r="B22" s="6">
        <v>10032</v>
      </c>
      <c r="C22" s="6">
        <v>11829</v>
      </c>
      <c r="D22" s="6">
        <v>12415</v>
      </c>
      <c r="E22" s="6">
        <v>12221</v>
      </c>
      <c r="F22" s="7">
        <v>9723</v>
      </c>
      <c r="G22" s="11"/>
    </row>
    <row r="23" spans="1:8" ht="15" customHeight="1" x14ac:dyDescent="0.2">
      <c r="A23" s="1" t="s">
        <v>4</v>
      </c>
      <c r="B23" s="30" t="s">
        <v>15</v>
      </c>
      <c r="C23" s="30" t="s">
        <v>15</v>
      </c>
      <c r="D23" s="30" t="s">
        <v>15</v>
      </c>
      <c r="E23" s="30" t="s">
        <v>15</v>
      </c>
      <c r="F23" s="7">
        <v>1448</v>
      </c>
      <c r="G23" s="11"/>
    </row>
    <row r="24" spans="1:8" ht="15" customHeight="1" x14ac:dyDescent="0.2">
      <c r="A24" s="1" t="s">
        <v>7</v>
      </c>
      <c r="B24" s="6">
        <v>1228</v>
      </c>
      <c r="C24" s="6">
        <v>1344</v>
      </c>
      <c r="D24" s="6">
        <v>1280</v>
      </c>
      <c r="E24" s="6">
        <v>1318</v>
      </c>
      <c r="F24" s="7">
        <v>1115</v>
      </c>
      <c r="G24" s="11"/>
    </row>
    <row r="25" spans="1:8" ht="15" customHeight="1" x14ac:dyDescent="0.2">
      <c r="A25" s="1" t="s">
        <v>6</v>
      </c>
      <c r="B25" s="6">
        <v>1180</v>
      </c>
      <c r="C25" s="6">
        <v>1202</v>
      </c>
      <c r="D25" s="6">
        <v>1439</v>
      </c>
      <c r="E25" s="6">
        <v>1187</v>
      </c>
      <c r="F25" s="7">
        <v>1189</v>
      </c>
      <c r="G25" s="11"/>
    </row>
    <row r="26" spans="1:8" ht="15" customHeight="1" x14ac:dyDescent="0.2">
      <c r="A26" s="1" t="s">
        <v>8</v>
      </c>
      <c r="B26" s="31"/>
      <c r="C26" s="31"/>
      <c r="D26" s="27"/>
      <c r="E26" s="27"/>
      <c r="F26" s="11"/>
      <c r="G26" s="11"/>
    </row>
    <row r="27" spans="1:8" ht="15" customHeight="1" x14ac:dyDescent="0.2">
      <c r="A27" s="1" t="s">
        <v>9</v>
      </c>
      <c r="B27" s="10">
        <v>88</v>
      </c>
      <c r="C27" s="10">
        <v>85</v>
      </c>
      <c r="D27" s="10">
        <v>33</v>
      </c>
      <c r="E27" s="10">
        <v>80</v>
      </c>
      <c r="F27" s="11">
        <v>67</v>
      </c>
      <c r="G27" s="11"/>
    </row>
    <row r="28" spans="1:8" ht="15" customHeight="1" x14ac:dyDescent="0.2">
      <c r="A28" s="1" t="s">
        <v>10</v>
      </c>
      <c r="B28" s="8">
        <v>411</v>
      </c>
      <c r="C28" s="8">
        <v>416</v>
      </c>
      <c r="D28" s="8">
        <v>541</v>
      </c>
      <c r="E28" s="10">
        <v>496</v>
      </c>
      <c r="F28" s="11">
        <v>93</v>
      </c>
      <c r="G28" s="11"/>
    </row>
    <row r="29" spans="1:8" ht="15" customHeight="1" x14ac:dyDescent="0.2">
      <c r="A29" s="1" t="s">
        <v>11</v>
      </c>
      <c r="B29" s="6">
        <v>86</v>
      </c>
      <c r="C29" s="6">
        <v>73</v>
      </c>
      <c r="D29" s="6">
        <v>117</v>
      </c>
      <c r="E29" s="8">
        <v>118</v>
      </c>
      <c r="F29" s="9">
        <v>346</v>
      </c>
      <c r="G29" s="11"/>
    </row>
    <row r="30" spans="1:8" ht="15" customHeight="1" x14ac:dyDescent="0.2">
      <c r="A30" s="1" t="s">
        <v>19</v>
      </c>
      <c r="B30" s="6">
        <v>32</v>
      </c>
      <c r="C30" s="6">
        <v>36</v>
      </c>
      <c r="D30" s="6">
        <v>26</v>
      </c>
      <c r="E30" s="6">
        <v>29</v>
      </c>
      <c r="F30" s="7">
        <v>31</v>
      </c>
      <c r="G30" s="11"/>
    </row>
    <row r="31" spans="1:8" ht="6" customHeight="1" x14ac:dyDescent="0.2">
      <c r="B31" s="6"/>
      <c r="C31" s="6"/>
      <c r="D31" s="6"/>
      <c r="E31" s="6"/>
      <c r="F31" s="7"/>
      <c r="G31" s="11"/>
    </row>
    <row r="32" spans="1:8" ht="15" customHeight="1" x14ac:dyDescent="0.2">
      <c r="A32" s="1" t="s">
        <v>13</v>
      </c>
      <c r="B32" s="4">
        <f t="shared" ref="B32:E32" si="3">SUM(B33:B41)</f>
        <v>418</v>
      </c>
      <c r="C32" s="4">
        <f t="shared" si="3"/>
        <v>447</v>
      </c>
      <c r="D32" s="4">
        <f t="shared" si="3"/>
        <v>422</v>
      </c>
      <c r="E32" s="4">
        <f t="shared" si="3"/>
        <v>364</v>
      </c>
      <c r="F32" s="5">
        <f>SUM(F33:F41)</f>
        <v>308</v>
      </c>
    </row>
    <row r="33" spans="1:6" ht="15" customHeight="1" x14ac:dyDescent="0.2">
      <c r="A33" s="1" t="s">
        <v>5</v>
      </c>
      <c r="B33" s="10">
        <v>147</v>
      </c>
      <c r="C33" s="10">
        <v>194</v>
      </c>
      <c r="D33" s="10">
        <v>166</v>
      </c>
      <c r="E33" s="10">
        <v>130</v>
      </c>
      <c r="F33" s="11">
        <v>79</v>
      </c>
    </row>
    <row r="34" spans="1:6" ht="15" customHeight="1" x14ac:dyDescent="0.2">
      <c r="A34" s="1" t="s">
        <v>4</v>
      </c>
      <c r="B34" s="30" t="s">
        <v>15</v>
      </c>
      <c r="C34" s="30" t="s">
        <v>15</v>
      </c>
      <c r="D34" s="30" t="s">
        <v>15</v>
      </c>
      <c r="E34" s="30" t="s">
        <v>15</v>
      </c>
      <c r="F34" s="11">
        <v>38</v>
      </c>
    </row>
    <row r="35" spans="1:6" ht="15" customHeight="1" x14ac:dyDescent="0.2">
      <c r="A35" s="1" t="s">
        <v>7</v>
      </c>
      <c r="B35" s="10">
        <v>174</v>
      </c>
      <c r="C35" s="10">
        <v>190</v>
      </c>
      <c r="D35" s="10">
        <v>167</v>
      </c>
      <c r="E35" s="10">
        <v>172</v>
      </c>
      <c r="F35" s="11">
        <v>29</v>
      </c>
    </row>
    <row r="36" spans="1:6" ht="15" customHeight="1" x14ac:dyDescent="0.2">
      <c r="A36" s="1" t="s">
        <v>6</v>
      </c>
      <c r="B36" s="10">
        <v>52</v>
      </c>
      <c r="C36" s="10">
        <v>32</v>
      </c>
      <c r="D36" s="10">
        <v>30</v>
      </c>
      <c r="E36" s="10">
        <v>31</v>
      </c>
      <c r="F36" s="11">
        <v>130</v>
      </c>
    </row>
    <row r="37" spans="1:6" ht="15" customHeight="1" x14ac:dyDescent="0.2">
      <c r="A37" s="1" t="s">
        <v>8</v>
      </c>
      <c r="B37" s="10"/>
      <c r="C37" s="10"/>
      <c r="D37" s="10"/>
      <c r="E37" s="10"/>
      <c r="F37" s="11"/>
    </row>
    <row r="38" spans="1:6" ht="15" customHeight="1" x14ac:dyDescent="0.2">
      <c r="A38" s="1" t="s">
        <v>9</v>
      </c>
      <c r="B38" s="10">
        <v>12</v>
      </c>
      <c r="C38" s="10">
        <v>4</v>
      </c>
      <c r="D38" s="10">
        <v>4</v>
      </c>
      <c r="E38" s="10">
        <v>4</v>
      </c>
      <c r="F38" s="11">
        <v>3</v>
      </c>
    </row>
    <row r="39" spans="1:6" ht="15" customHeight="1" x14ac:dyDescent="0.2">
      <c r="A39" s="1" t="s">
        <v>10</v>
      </c>
      <c r="B39" s="10">
        <v>25</v>
      </c>
      <c r="C39" s="10">
        <v>11</v>
      </c>
      <c r="D39" s="10">
        <v>47</v>
      </c>
      <c r="E39" s="10">
        <v>15</v>
      </c>
      <c r="F39" s="11">
        <v>6</v>
      </c>
    </row>
    <row r="40" spans="1:6" ht="15" customHeight="1" x14ac:dyDescent="0.2">
      <c r="A40" s="1" t="s">
        <v>11</v>
      </c>
      <c r="B40" s="10">
        <v>3</v>
      </c>
      <c r="C40" s="10">
        <v>6</v>
      </c>
      <c r="D40" s="10">
        <v>2</v>
      </c>
      <c r="E40" s="10">
        <v>7</v>
      </c>
      <c r="F40" s="11">
        <v>20</v>
      </c>
    </row>
    <row r="41" spans="1:6" ht="15" customHeight="1" x14ac:dyDescent="0.2">
      <c r="A41" s="1" t="s">
        <v>19</v>
      </c>
      <c r="B41" s="10">
        <v>5</v>
      </c>
      <c r="C41" s="10">
        <v>10</v>
      </c>
      <c r="D41" s="10">
        <v>6</v>
      </c>
      <c r="E41" s="10">
        <v>5</v>
      </c>
      <c r="F41" s="11">
        <v>3</v>
      </c>
    </row>
    <row r="42" spans="1:6" ht="9" customHeight="1" x14ac:dyDescent="0.2">
      <c r="A42" s="12"/>
      <c r="B42" s="32"/>
      <c r="C42" s="13"/>
      <c r="D42" s="13"/>
      <c r="E42" s="13"/>
      <c r="F42" s="12"/>
    </row>
    <row r="43" spans="1:6" ht="15" customHeight="1" x14ac:dyDescent="0.2">
      <c r="A43" s="1" t="s">
        <v>17</v>
      </c>
    </row>
    <row r="44" spans="1:6" ht="15" customHeight="1" x14ac:dyDescent="0.2">
      <c r="A44" s="1" t="s">
        <v>18</v>
      </c>
    </row>
    <row r="45" spans="1:6" ht="15" customHeight="1" x14ac:dyDescent="0.2">
      <c r="A45" s="25" t="s">
        <v>16</v>
      </c>
    </row>
  </sheetData>
  <mergeCells count="8">
    <mergeCell ref="A1:F1"/>
    <mergeCell ref="A2:F2"/>
    <mergeCell ref="B6:B7"/>
    <mergeCell ref="C6:C7"/>
    <mergeCell ref="D6:D7"/>
    <mergeCell ref="E6:E7"/>
    <mergeCell ref="F6:F7"/>
    <mergeCell ref="B4:F5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2020-08-28T15:13:02Z</cp:lastPrinted>
  <dcterms:created xsi:type="dcterms:W3CDTF">2017-11-21T17:38:29Z</dcterms:created>
  <dcterms:modified xsi:type="dcterms:W3CDTF">2021-01-27T15:28:38Z</dcterms:modified>
</cp:coreProperties>
</file>