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X:\DEPT_ESTADISTICA\SOCIALES\Boletines 2020\ACCIDENTES DE TRANSITO\"/>
    </mc:Choice>
  </mc:AlternateContent>
  <bookViews>
    <workbookView xWindow="0" yWindow="0" windowWidth="21600" windowHeight="10425"/>
  </bookViews>
  <sheets>
    <sheet name="12-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C13" i="1"/>
  <c r="D13" i="1"/>
  <c r="F8" i="1" l="1"/>
  <c r="E28" i="1"/>
  <c r="D28" i="1"/>
  <c r="C28" i="1"/>
  <c r="B28" i="1"/>
  <c r="E18" i="1"/>
  <c r="D18" i="1"/>
  <c r="C18" i="1"/>
  <c r="B18" i="1"/>
  <c r="E17" i="1"/>
  <c r="D17" i="1"/>
  <c r="C17" i="1"/>
  <c r="B17" i="1"/>
  <c r="D16" i="1"/>
  <c r="C16" i="1"/>
  <c r="B16" i="1"/>
  <c r="E15" i="1"/>
  <c r="D15" i="1"/>
  <c r="C15" i="1"/>
  <c r="B15" i="1"/>
  <c r="D12" i="1"/>
  <c r="C12" i="1"/>
  <c r="B12" i="1"/>
  <c r="D11" i="1"/>
  <c r="C11" i="1"/>
  <c r="B11" i="1"/>
  <c r="D9" i="1"/>
  <c r="C9" i="1"/>
  <c r="B9" i="1"/>
  <c r="E8" i="1" l="1"/>
  <c r="C8" i="1"/>
  <c r="D8" i="1"/>
  <c r="B8" i="1"/>
  <c r="F28" i="1"/>
  <c r="F18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4" odcFile="C:\Users\libatista\Documents\Mis archivos de origen de datos\PAIRCA-PAN01_SQL2008 SOCIALES20 VVICTIMAS.odc" keepAlive="1" name="PAIRCA-PAN01_SQL2008 SOCIALES20 VVICTIMAS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VICTIMAS&quot;" commandType="3"/>
  </connection>
  <connection id="5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<sst xmlns="http://schemas.openxmlformats.org/spreadsheetml/2006/main" count="50" uniqueCount="24">
  <si>
    <t>Víctimas en accidentes de tránsito</t>
  </si>
  <si>
    <t>Clase de accidente</t>
  </si>
  <si>
    <t>y de víctima</t>
  </si>
  <si>
    <t xml:space="preserve">     Colisión con objeto fijo</t>
  </si>
  <si>
    <t xml:space="preserve">     Colisión</t>
  </si>
  <si>
    <t xml:space="preserve">     Atropello</t>
  </si>
  <si>
    <t xml:space="preserve">     Vuelco</t>
  </si>
  <si>
    <t xml:space="preserve">     Caída de persona o cosa del  </t>
  </si>
  <si>
    <t xml:space="preserve">         vehículo en marcha</t>
  </si>
  <si>
    <t xml:space="preserve">     Colisión y atropello</t>
  </si>
  <si>
    <t xml:space="preserve">     Colisión y vuelco</t>
  </si>
  <si>
    <t>TOTAL</t>
  </si>
  <si>
    <t>Muertos</t>
  </si>
  <si>
    <t>Heridos</t>
  </si>
  <si>
    <t>..</t>
  </si>
  <si>
    <t xml:space="preserve">     Otra (1)</t>
  </si>
  <si>
    <t>SEGÚN CLASE DE ACCIDENTE Y DE VÍCTIMA: AÑOS 2016-20</t>
  </si>
  <si>
    <t xml:space="preserve">(1) Incluye atropello y colisión, atropello y vuelco y los accidentes que no se especifican en ninguna de las </t>
  </si>
  <si>
    <t xml:space="preserve">     clases mencionadas.</t>
  </si>
  <si>
    <t>-</t>
  </si>
  <si>
    <t xml:space="preserve">Cuadro 12.  VÍCTIMAS EN ACCIDENTES DE TRÁNSITO EN LA REPÚBLICA, </t>
  </si>
  <si>
    <t>Fuente: Departamento de Operaciones del Tránsito de la Policía Nacional.</t>
  </si>
  <si>
    <t>-   Cantidad nula o cero.</t>
  </si>
  <si>
    <t>..  Dato no aplicable al grupo o categoría.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</si>
</sst>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/>
    <xf numFmtId="0" fontId="2" fillId="2" borderId="1" xfId="0" applyFont="1" applyFill="1" applyBorder="1"/>
    <xf numFmtId="0" fontId="2" fillId="2" borderId="0" xfId="0" applyFont="1" applyFill="1" applyAlignment="1">
      <alignment horizontal="center"/>
    </xf>
    <xf numFmtId="3" fontId="2" fillId="0" borderId="5" xfId="0" applyNumberFormat="1" applyFont="1" applyFill="1" applyBorder="1"/>
    <xf numFmtId="3" fontId="2" fillId="0" borderId="0" xfId="0" applyNumberFormat="1" applyFont="1" applyFill="1" applyBorder="1"/>
    <xf numFmtId="3" fontId="0" fillId="0" borderId="5" xfId="0" applyNumberFormat="1" applyFont="1" applyFill="1" applyBorder="1"/>
    <xf numFmtId="3" fontId="0" fillId="0" borderId="0" xfId="0" applyNumberFormat="1" applyFont="1" applyFill="1" applyBorder="1"/>
    <xf numFmtId="3" fontId="1" fillId="0" borderId="5" xfId="0" applyNumberFormat="1" applyFont="1" applyFill="1" applyBorder="1"/>
    <xf numFmtId="3" fontId="1" fillId="0" borderId="0" xfId="0" applyNumberFormat="1" applyFont="1" applyFill="1" applyBorder="1"/>
    <xf numFmtId="0" fontId="1" fillId="0" borderId="5" xfId="0" applyFont="1" applyFill="1" applyBorder="1"/>
    <xf numFmtId="0" fontId="1" fillId="0" borderId="0" xfId="0" applyFont="1" applyFill="1" applyBorder="1"/>
    <xf numFmtId="0" fontId="1" fillId="0" borderId="4" xfId="0" applyFont="1" applyFill="1" applyBorder="1"/>
    <xf numFmtId="0" fontId="1" fillId="0" borderId="7" xfId="0" applyFont="1" applyFill="1" applyBorder="1"/>
    <xf numFmtId="3" fontId="1" fillId="0" borderId="0" xfId="0" applyNumberFormat="1" applyFont="1" applyFill="1"/>
    <xf numFmtId="0" fontId="2" fillId="0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top"/>
    </xf>
    <xf numFmtId="3" fontId="3" fillId="0" borderId="5" xfId="0" applyNumberFormat="1" applyFont="1" applyFill="1" applyBorder="1"/>
    <xf numFmtId="3" fontId="3" fillId="0" borderId="0" xfId="0" applyNumberFormat="1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Font="1"/>
    <xf numFmtId="0" fontId="1" fillId="0" borderId="5" xfId="0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 vertical="center"/>
    </xf>
    <xf numFmtId="3" fontId="0" fillId="0" borderId="5" xfId="0" applyNumberFormat="1" applyFont="1" applyFill="1" applyBorder="1" applyAlignment="1">
      <alignment horizontal="right" vertical="center"/>
    </xf>
    <xf numFmtId="3" fontId="1" fillId="0" borderId="5" xfId="0" applyNumberFormat="1" applyFont="1" applyFill="1" applyBorder="1" applyAlignment="1">
      <alignment horizontal="right"/>
    </xf>
    <xf numFmtId="3" fontId="1" fillId="0" borderId="7" xfId="0" applyNumberFormat="1" applyFont="1" applyFill="1" applyBorder="1"/>
    <xf numFmtId="3" fontId="2" fillId="0" borderId="6" xfId="0" applyNumberFormat="1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0" fillId="0" borderId="0" xfId="0" quotePrefix="1" applyFont="1" applyAlignment="1">
      <alignment horizontal="left"/>
    </xf>
    <xf numFmtId="0" fontId="2" fillId="0" borderId="0" xfId="0" applyFont="1" applyFill="1" applyAlignment="1">
      <alignment horizontal="center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"/>
  <sheetViews>
    <sheetView tabSelected="1" zoomScale="106" zoomScaleNormal="106" workbookViewId="0">
      <selection sqref="A1:F1"/>
    </sheetView>
  </sheetViews>
  <sheetFormatPr baseColWidth="10" defaultRowHeight="18" customHeight="1" x14ac:dyDescent="0.2"/>
  <cols>
    <col min="1" max="1" width="32.42578125" style="1" customWidth="1"/>
    <col min="2" max="5" width="11.7109375" style="14" customWidth="1"/>
    <col min="6" max="6" width="11.7109375" style="1" customWidth="1"/>
    <col min="7" max="221" width="11.42578125" style="1"/>
    <col min="222" max="222" width="31.7109375" style="1" customWidth="1"/>
    <col min="223" max="228" width="9.7109375" style="1" customWidth="1"/>
    <col min="229" max="477" width="11.42578125" style="1"/>
    <col min="478" max="478" width="31.7109375" style="1" customWidth="1"/>
    <col min="479" max="484" width="9.7109375" style="1" customWidth="1"/>
    <col min="485" max="733" width="11.42578125" style="1"/>
    <col min="734" max="734" width="31.7109375" style="1" customWidth="1"/>
    <col min="735" max="740" width="9.7109375" style="1" customWidth="1"/>
    <col min="741" max="989" width="11.42578125" style="1"/>
    <col min="990" max="990" width="31.7109375" style="1" customWidth="1"/>
    <col min="991" max="996" width="9.7109375" style="1" customWidth="1"/>
    <col min="997" max="1245" width="11.42578125" style="1"/>
    <col min="1246" max="1246" width="31.7109375" style="1" customWidth="1"/>
    <col min="1247" max="1252" width="9.7109375" style="1" customWidth="1"/>
    <col min="1253" max="1501" width="11.42578125" style="1"/>
    <col min="1502" max="1502" width="31.7109375" style="1" customWidth="1"/>
    <col min="1503" max="1508" width="9.7109375" style="1" customWidth="1"/>
    <col min="1509" max="1757" width="11.42578125" style="1"/>
    <col min="1758" max="1758" width="31.7109375" style="1" customWidth="1"/>
    <col min="1759" max="1764" width="9.7109375" style="1" customWidth="1"/>
    <col min="1765" max="2013" width="11.42578125" style="1"/>
    <col min="2014" max="2014" width="31.7109375" style="1" customWidth="1"/>
    <col min="2015" max="2020" width="9.7109375" style="1" customWidth="1"/>
    <col min="2021" max="2269" width="11.42578125" style="1"/>
    <col min="2270" max="2270" width="31.7109375" style="1" customWidth="1"/>
    <col min="2271" max="2276" width="9.7109375" style="1" customWidth="1"/>
    <col min="2277" max="2525" width="11.42578125" style="1"/>
    <col min="2526" max="2526" width="31.7109375" style="1" customWidth="1"/>
    <col min="2527" max="2532" width="9.7109375" style="1" customWidth="1"/>
    <col min="2533" max="2781" width="11.42578125" style="1"/>
    <col min="2782" max="2782" width="31.7109375" style="1" customWidth="1"/>
    <col min="2783" max="2788" width="9.7109375" style="1" customWidth="1"/>
    <col min="2789" max="3037" width="11.42578125" style="1"/>
    <col min="3038" max="3038" width="31.7109375" style="1" customWidth="1"/>
    <col min="3039" max="3044" width="9.7109375" style="1" customWidth="1"/>
    <col min="3045" max="3293" width="11.42578125" style="1"/>
    <col min="3294" max="3294" width="31.7109375" style="1" customWidth="1"/>
    <col min="3295" max="3300" width="9.7109375" style="1" customWidth="1"/>
    <col min="3301" max="3549" width="11.42578125" style="1"/>
    <col min="3550" max="3550" width="31.7109375" style="1" customWidth="1"/>
    <col min="3551" max="3556" width="9.7109375" style="1" customWidth="1"/>
    <col min="3557" max="3805" width="11.42578125" style="1"/>
    <col min="3806" max="3806" width="31.7109375" style="1" customWidth="1"/>
    <col min="3807" max="3812" width="9.7109375" style="1" customWidth="1"/>
    <col min="3813" max="4061" width="11.42578125" style="1"/>
    <col min="4062" max="4062" width="31.7109375" style="1" customWidth="1"/>
    <col min="4063" max="4068" width="9.7109375" style="1" customWidth="1"/>
    <col min="4069" max="4317" width="11.42578125" style="1"/>
    <col min="4318" max="4318" width="31.7109375" style="1" customWidth="1"/>
    <col min="4319" max="4324" width="9.7109375" style="1" customWidth="1"/>
    <col min="4325" max="4573" width="11.42578125" style="1"/>
    <col min="4574" max="4574" width="31.7109375" style="1" customWidth="1"/>
    <col min="4575" max="4580" width="9.7109375" style="1" customWidth="1"/>
    <col min="4581" max="4829" width="11.42578125" style="1"/>
    <col min="4830" max="4830" width="31.7109375" style="1" customWidth="1"/>
    <col min="4831" max="4836" width="9.7109375" style="1" customWidth="1"/>
    <col min="4837" max="5085" width="11.42578125" style="1"/>
    <col min="5086" max="5086" width="31.7109375" style="1" customWidth="1"/>
    <col min="5087" max="5092" width="9.7109375" style="1" customWidth="1"/>
    <col min="5093" max="5341" width="11.42578125" style="1"/>
    <col min="5342" max="5342" width="31.7109375" style="1" customWidth="1"/>
    <col min="5343" max="5348" width="9.7109375" style="1" customWidth="1"/>
    <col min="5349" max="5597" width="11.42578125" style="1"/>
    <col min="5598" max="5598" width="31.7109375" style="1" customWidth="1"/>
    <col min="5599" max="5604" width="9.7109375" style="1" customWidth="1"/>
    <col min="5605" max="5853" width="11.42578125" style="1"/>
    <col min="5854" max="5854" width="31.7109375" style="1" customWidth="1"/>
    <col min="5855" max="5860" width="9.7109375" style="1" customWidth="1"/>
    <col min="5861" max="6109" width="11.42578125" style="1"/>
    <col min="6110" max="6110" width="31.7109375" style="1" customWidth="1"/>
    <col min="6111" max="6116" width="9.7109375" style="1" customWidth="1"/>
    <col min="6117" max="6365" width="11.42578125" style="1"/>
    <col min="6366" max="6366" width="31.7109375" style="1" customWidth="1"/>
    <col min="6367" max="6372" width="9.7109375" style="1" customWidth="1"/>
    <col min="6373" max="6621" width="11.42578125" style="1"/>
    <col min="6622" max="6622" width="31.7109375" style="1" customWidth="1"/>
    <col min="6623" max="6628" width="9.7109375" style="1" customWidth="1"/>
    <col min="6629" max="6877" width="11.42578125" style="1"/>
    <col min="6878" max="6878" width="31.7109375" style="1" customWidth="1"/>
    <col min="6879" max="6884" width="9.7109375" style="1" customWidth="1"/>
    <col min="6885" max="7133" width="11.42578125" style="1"/>
    <col min="7134" max="7134" width="31.7109375" style="1" customWidth="1"/>
    <col min="7135" max="7140" width="9.7109375" style="1" customWidth="1"/>
    <col min="7141" max="7389" width="11.42578125" style="1"/>
    <col min="7390" max="7390" width="31.7109375" style="1" customWidth="1"/>
    <col min="7391" max="7396" width="9.7109375" style="1" customWidth="1"/>
    <col min="7397" max="7645" width="11.42578125" style="1"/>
    <col min="7646" max="7646" width="31.7109375" style="1" customWidth="1"/>
    <col min="7647" max="7652" width="9.7109375" style="1" customWidth="1"/>
    <col min="7653" max="7901" width="11.42578125" style="1"/>
    <col min="7902" max="7902" width="31.7109375" style="1" customWidth="1"/>
    <col min="7903" max="7908" width="9.7109375" style="1" customWidth="1"/>
    <col min="7909" max="8157" width="11.42578125" style="1"/>
    <col min="8158" max="8158" width="31.7109375" style="1" customWidth="1"/>
    <col min="8159" max="8164" width="9.7109375" style="1" customWidth="1"/>
    <col min="8165" max="8413" width="11.42578125" style="1"/>
    <col min="8414" max="8414" width="31.7109375" style="1" customWidth="1"/>
    <col min="8415" max="8420" width="9.7109375" style="1" customWidth="1"/>
    <col min="8421" max="8669" width="11.42578125" style="1"/>
    <col min="8670" max="8670" width="31.7109375" style="1" customWidth="1"/>
    <col min="8671" max="8676" width="9.7109375" style="1" customWidth="1"/>
    <col min="8677" max="8925" width="11.42578125" style="1"/>
    <col min="8926" max="8926" width="31.7109375" style="1" customWidth="1"/>
    <col min="8927" max="8932" width="9.7109375" style="1" customWidth="1"/>
    <col min="8933" max="9181" width="11.42578125" style="1"/>
    <col min="9182" max="9182" width="31.7109375" style="1" customWidth="1"/>
    <col min="9183" max="9188" width="9.7109375" style="1" customWidth="1"/>
    <col min="9189" max="9437" width="11.42578125" style="1"/>
    <col min="9438" max="9438" width="31.7109375" style="1" customWidth="1"/>
    <col min="9439" max="9444" width="9.7109375" style="1" customWidth="1"/>
    <col min="9445" max="9693" width="11.42578125" style="1"/>
    <col min="9694" max="9694" width="31.7109375" style="1" customWidth="1"/>
    <col min="9695" max="9700" width="9.7109375" style="1" customWidth="1"/>
    <col min="9701" max="9949" width="11.42578125" style="1"/>
    <col min="9950" max="9950" width="31.7109375" style="1" customWidth="1"/>
    <col min="9951" max="9956" width="9.7109375" style="1" customWidth="1"/>
    <col min="9957" max="10205" width="11.42578125" style="1"/>
    <col min="10206" max="10206" width="31.7109375" style="1" customWidth="1"/>
    <col min="10207" max="10212" width="9.7109375" style="1" customWidth="1"/>
    <col min="10213" max="10461" width="11.42578125" style="1"/>
    <col min="10462" max="10462" width="31.7109375" style="1" customWidth="1"/>
    <col min="10463" max="10468" width="9.7109375" style="1" customWidth="1"/>
    <col min="10469" max="10717" width="11.42578125" style="1"/>
    <col min="10718" max="10718" width="31.7109375" style="1" customWidth="1"/>
    <col min="10719" max="10724" width="9.7109375" style="1" customWidth="1"/>
    <col min="10725" max="10973" width="11.42578125" style="1"/>
    <col min="10974" max="10974" width="31.7109375" style="1" customWidth="1"/>
    <col min="10975" max="10980" width="9.7109375" style="1" customWidth="1"/>
    <col min="10981" max="11229" width="11.42578125" style="1"/>
    <col min="11230" max="11230" width="31.7109375" style="1" customWidth="1"/>
    <col min="11231" max="11236" width="9.7109375" style="1" customWidth="1"/>
    <col min="11237" max="11485" width="11.42578125" style="1"/>
    <col min="11486" max="11486" width="31.7109375" style="1" customWidth="1"/>
    <col min="11487" max="11492" width="9.7109375" style="1" customWidth="1"/>
    <col min="11493" max="11741" width="11.42578125" style="1"/>
    <col min="11742" max="11742" width="31.7109375" style="1" customWidth="1"/>
    <col min="11743" max="11748" width="9.7109375" style="1" customWidth="1"/>
    <col min="11749" max="11997" width="11.42578125" style="1"/>
    <col min="11998" max="11998" width="31.7109375" style="1" customWidth="1"/>
    <col min="11999" max="12004" width="9.7109375" style="1" customWidth="1"/>
    <col min="12005" max="12253" width="11.42578125" style="1"/>
    <col min="12254" max="12254" width="31.7109375" style="1" customWidth="1"/>
    <col min="12255" max="12260" width="9.7109375" style="1" customWidth="1"/>
    <col min="12261" max="12509" width="11.42578125" style="1"/>
    <col min="12510" max="12510" width="31.7109375" style="1" customWidth="1"/>
    <col min="12511" max="12516" width="9.7109375" style="1" customWidth="1"/>
    <col min="12517" max="12765" width="11.42578125" style="1"/>
    <col min="12766" max="12766" width="31.7109375" style="1" customWidth="1"/>
    <col min="12767" max="12772" width="9.7109375" style="1" customWidth="1"/>
    <col min="12773" max="13021" width="11.42578125" style="1"/>
    <col min="13022" max="13022" width="31.7109375" style="1" customWidth="1"/>
    <col min="13023" max="13028" width="9.7109375" style="1" customWidth="1"/>
    <col min="13029" max="13277" width="11.42578125" style="1"/>
    <col min="13278" max="13278" width="31.7109375" style="1" customWidth="1"/>
    <col min="13279" max="13284" width="9.7109375" style="1" customWidth="1"/>
    <col min="13285" max="13533" width="11.42578125" style="1"/>
    <col min="13534" max="13534" width="31.7109375" style="1" customWidth="1"/>
    <col min="13535" max="13540" width="9.7109375" style="1" customWidth="1"/>
    <col min="13541" max="13789" width="11.42578125" style="1"/>
    <col min="13790" max="13790" width="31.7109375" style="1" customWidth="1"/>
    <col min="13791" max="13796" width="9.7109375" style="1" customWidth="1"/>
    <col min="13797" max="14045" width="11.42578125" style="1"/>
    <col min="14046" max="14046" width="31.7109375" style="1" customWidth="1"/>
    <col min="14047" max="14052" width="9.7109375" style="1" customWidth="1"/>
    <col min="14053" max="14301" width="11.42578125" style="1"/>
    <col min="14302" max="14302" width="31.7109375" style="1" customWidth="1"/>
    <col min="14303" max="14308" width="9.7109375" style="1" customWidth="1"/>
    <col min="14309" max="14557" width="11.42578125" style="1"/>
    <col min="14558" max="14558" width="31.7109375" style="1" customWidth="1"/>
    <col min="14559" max="14564" width="9.7109375" style="1" customWidth="1"/>
    <col min="14565" max="14813" width="11.42578125" style="1"/>
    <col min="14814" max="14814" width="31.7109375" style="1" customWidth="1"/>
    <col min="14815" max="14820" width="9.7109375" style="1" customWidth="1"/>
    <col min="14821" max="15069" width="11.42578125" style="1"/>
    <col min="15070" max="15070" width="31.7109375" style="1" customWidth="1"/>
    <col min="15071" max="15076" width="9.7109375" style="1" customWidth="1"/>
    <col min="15077" max="15325" width="11.42578125" style="1"/>
    <col min="15326" max="15326" width="31.7109375" style="1" customWidth="1"/>
    <col min="15327" max="15332" width="9.7109375" style="1" customWidth="1"/>
    <col min="15333" max="15581" width="11.42578125" style="1"/>
    <col min="15582" max="15582" width="31.7109375" style="1" customWidth="1"/>
    <col min="15583" max="15588" width="9.7109375" style="1" customWidth="1"/>
    <col min="15589" max="15837" width="11.42578125" style="1"/>
    <col min="15838" max="15838" width="31.7109375" style="1" customWidth="1"/>
    <col min="15839" max="15844" width="9.7109375" style="1" customWidth="1"/>
    <col min="15845" max="16093" width="11.42578125" style="1"/>
    <col min="16094" max="16094" width="31.7109375" style="1" customWidth="1"/>
    <col min="16095" max="16100" width="9.7109375" style="1" customWidth="1"/>
    <col min="16101" max="16384" width="11.42578125" style="1"/>
  </cols>
  <sheetData>
    <row r="1" spans="1:6" ht="15" customHeight="1" x14ac:dyDescent="0.2">
      <c r="A1" s="30" t="s">
        <v>20</v>
      </c>
      <c r="B1" s="30"/>
      <c r="C1" s="30"/>
      <c r="D1" s="30"/>
      <c r="E1" s="30"/>
      <c r="F1" s="30"/>
    </row>
    <row r="2" spans="1:6" ht="15" customHeight="1" x14ac:dyDescent="0.2">
      <c r="A2" s="30" t="s">
        <v>16</v>
      </c>
      <c r="B2" s="30"/>
      <c r="C2" s="30"/>
      <c r="D2" s="30"/>
      <c r="E2" s="30"/>
      <c r="F2" s="30"/>
    </row>
    <row r="3" spans="1:6" ht="15" customHeight="1" x14ac:dyDescent="0.2"/>
    <row r="4" spans="1:6" ht="14.1" customHeight="1" x14ac:dyDescent="0.2">
      <c r="A4" s="2"/>
      <c r="B4" s="33" t="s">
        <v>0</v>
      </c>
      <c r="C4" s="34"/>
      <c r="D4" s="34"/>
      <c r="E4" s="34"/>
      <c r="F4" s="34"/>
    </row>
    <row r="5" spans="1:6" ht="14.1" customHeight="1" x14ac:dyDescent="0.2">
      <c r="A5" s="3" t="s">
        <v>1</v>
      </c>
      <c r="B5" s="35"/>
      <c r="C5" s="36"/>
      <c r="D5" s="36"/>
      <c r="E5" s="36"/>
      <c r="F5" s="36"/>
    </row>
    <row r="6" spans="1:6" ht="14.1" customHeight="1" x14ac:dyDescent="0.2">
      <c r="A6" s="16" t="s">
        <v>2</v>
      </c>
      <c r="B6" s="31">
        <v>2016</v>
      </c>
      <c r="C6" s="31">
        <v>2017</v>
      </c>
      <c r="D6" s="31">
        <v>2018</v>
      </c>
      <c r="E6" s="31">
        <v>2019</v>
      </c>
      <c r="F6" s="31">
        <v>2020</v>
      </c>
    </row>
    <row r="7" spans="1:6" ht="14.1" customHeight="1" x14ac:dyDescent="0.2">
      <c r="A7" s="19"/>
      <c r="B7" s="32"/>
      <c r="C7" s="32"/>
      <c r="D7" s="32"/>
      <c r="E7" s="32"/>
      <c r="F7" s="32"/>
    </row>
    <row r="8" spans="1:6" ht="20.25" customHeight="1" x14ac:dyDescent="0.2">
      <c r="A8" s="15" t="s">
        <v>11</v>
      </c>
      <c r="B8" s="4">
        <f>SUM(B9:B17)</f>
        <v>15432</v>
      </c>
      <c r="C8" s="4">
        <f>SUM(C9:C17)</f>
        <v>16273</v>
      </c>
      <c r="D8" s="4">
        <f>SUM(D9:D17)</f>
        <v>15813</v>
      </c>
      <c r="E8" s="26">
        <f>SUM(E9:E17)</f>
        <v>14320</v>
      </c>
      <c r="F8" s="5">
        <f>SUM(F9:F17)</f>
        <v>8593</v>
      </c>
    </row>
    <row r="9" spans="1:6" ht="15.95" customHeight="1" x14ac:dyDescent="0.2">
      <c r="A9" s="1" t="s">
        <v>4</v>
      </c>
      <c r="B9" s="17">
        <f>SUM(B19,B29)</f>
        <v>12023</v>
      </c>
      <c r="C9" s="17">
        <f>SUM(C19,C29)</f>
        <v>12581</v>
      </c>
      <c r="D9" s="17">
        <f>SUM(D19,D29)</f>
        <v>12351</v>
      </c>
      <c r="E9" s="17">
        <v>9802</v>
      </c>
      <c r="F9" s="18">
        <v>5812</v>
      </c>
    </row>
    <row r="10" spans="1:6" ht="15.95" customHeight="1" x14ac:dyDescent="0.2">
      <c r="A10" s="1" t="s">
        <v>3</v>
      </c>
      <c r="B10" s="22" t="s">
        <v>14</v>
      </c>
      <c r="C10" s="22" t="s">
        <v>14</v>
      </c>
      <c r="D10" s="22" t="s">
        <v>14</v>
      </c>
      <c r="E10" s="17">
        <v>1486</v>
      </c>
      <c r="F10" s="18">
        <v>1055</v>
      </c>
    </row>
    <row r="11" spans="1:6" ht="15.95" customHeight="1" x14ac:dyDescent="0.2">
      <c r="A11" s="1" t="s">
        <v>6</v>
      </c>
      <c r="B11" s="17">
        <f t="shared" ref="B11:D13" si="0">SUM(B21,B31)</f>
        <v>1534</v>
      </c>
      <c r="C11" s="17">
        <f t="shared" si="0"/>
        <v>1447</v>
      </c>
      <c r="D11" s="17">
        <f t="shared" si="0"/>
        <v>1490</v>
      </c>
      <c r="E11" s="17">
        <v>1144</v>
      </c>
      <c r="F11" s="18">
        <v>755</v>
      </c>
    </row>
    <row r="12" spans="1:6" ht="15.95" customHeight="1" x14ac:dyDescent="0.2">
      <c r="A12" s="1" t="s">
        <v>5</v>
      </c>
      <c r="B12" s="17">
        <f t="shared" si="0"/>
        <v>1234</v>
      </c>
      <c r="C12" s="17">
        <f t="shared" si="0"/>
        <v>1469</v>
      </c>
      <c r="D12" s="17">
        <f t="shared" si="0"/>
        <v>1218</v>
      </c>
      <c r="E12" s="17">
        <v>1319</v>
      </c>
      <c r="F12" s="18">
        <v>572</v>
      </c>
    </row>
    <row r="13" spans="1:6" ht="15.95" customHeight="1" x14ac:dyDescent="0.2">
      <c r="A13" s="1" t="s">
        <v>10</v>
      </c>
      <c r="B13" s="17">
        <f t="shared" si="0"/>
        <v>79</v>
      </c>
      <c r="C13" s="17">
        <f t="shared" si="0"/>
        <v>119</v>
      </c>
      <c r="D13" s="17">
        <f t="shared" si="0"/>
        <v>125</v>
      </c>
      <c r="E13" s="17">
        <v>366</v>
      </c>
      <c r="F13" s="18">
        <v>274</v>
      </c>
    </row>
    <row r="14" spans="1:6" ht="15.95" customHeight="1" x14ac:dyDescent="0.2">
      <c r="A14" s="1" t="s">
        <v>7</v>
      </c>
      <c r="B14" s="17"/>
      <c r="C14" s="17"/>
      <c r="D14" s="17"/>
      <c r="E14" s="17"/>
    </row>
    <row r="15" spans="1:6" ht="15.95" customHeight="1" x14ac:dyDescent="0.2">
      <c r="A15" s="1" t="s">
        <v>8</v>
      </c>
      <c r="B15" s="17">
        <f>SUM(B25,B35)</f>
        <v>89</v>
      </c>
      <c r="C15" s="17">
        <f>SUM(C25,C35)</f>
        <v>37</v>
      </c>
      <c r="D15" s="17">
        <f>SUM(D25,D35)</f>
        <v>84</v>
      </c>
      <c r="E15" s="17">
        <f>SUM(E25,E35)</f>
        <v>70</v>
      </c>
      <c r="F15" s="18">
        <v>36</v>
      </c>
    </row>
    <row r="16" spans="1:6" ht="15.95" customHeight="1" x14ac:dyDescent="0.2">
      <c r="A16" s="1" t="s">
        <v>9</v>
      </c>
      <c r="B16" s="17">
        <f t="shared" ref="B16:D17" si="1">SUM(B26,B36)</f>
        <v>427</v>
      </c>
      <c r="C16" s="17">
        <f t="shared" si="1"/>
        <v>588</v>
      </c>
      <c r="D16" s="17">
        <f t="shared" si="1"/>
        <v>511</v>
      </c>
      <c r="E16" s="17">
        <v>99</v>
      </c>
      <c r="F16" s="18">
        <v>52</v>
      </c>
    </row>
    <row r="17" spans="1:7" ht="15.95" customHeight="1" x14ac:dyDescent="0.2">
      <c r="A17" s="1" t="s">
        <v>15</v>
      </c>
      <c r="B17" s="17">
        <f t="shared" si="1"/>
        <v>46</v>
      </c>
      <c r="C17" s="17">
        <f t="shared" si="1"/>
        <v>32</v>
      </c>
      <c r="D17" s="17">
        <f t="shared" si="1"/>
        <v>34</v>
      </c>
      <c r="E17" s="17">
        <f>SUM(E27,E37)</f>
        <v>34</v>
      </c>
      <c r="F17" s="18">
        <v>37</v>
      </c>
    </row>
    <row r="18" spans="1:7" ht="15.95" customHeight="1" x14ac:dyDescent="0.2">
      <c r="A18" s="1" t="s">
        <v>13</v>
      </c>
      <c r="B18" s="4">
        <f>SUM(B19:B27)</f>
        <v>14985</v>
      </c>
      <c r="C18" s="4">
        <f>SUM(C19:C27)</f>
        <v>15851</v>
      </c>
      <c r="D18" s="4">
        <f>SUM(D19:D27)</f>
        <v>15449</v>
      </c>
      <c r="E18" s="4">
        <f>SUM(E19:E27)</f>
        <v>14012</v>
      </c>
      <c r="F18" s="5">
        <f>SUM(F19:F27)</f>
        <v>8412</v>
      </c>
    </row>
    <row r="19" spans="1:7" ht="15.95" customHeight="1" x14ac:dyDescent="0.2">
      <c r="A19" s="1" t="s">
        <v>4</v>
      </c>
      <c r="B19" s="6">
        <v>11829</v>
      </c>
      <c r="C19" s="6">
        <v>12415</v>
      </c>
      <c r="D19" s="6">
        <v>12221</v>
      </c>
      <c r="E19" s="6">
        <v>9723</v>
      </c>
      <c r="F19" s="7">
        <v>5754</v>
      </c>
      <c r="G19" s="11"/>
    </row>
    <row r="20" spans="1:7" ht="15.95" customHeight="1" x14ac:dyDescent="0.2">
      <c r="A20" s="1" t="s">
        <v>3</v>
      </c>
      <c r="B20" s="23" t="s">
        <v>14</v>
      </c>
      <c r="C20" s="23" t="s">
        <v>14</v>
      </c>
      <c r="D20" s="23" t="s">
        <v>14</v>
      </c>
      <c r="E20" s="6">
        <v>1448</v>
      </c>
      <c r="F20" s="7">
        <v>1030</v>
      </c>
      <c r="G20" s="11"/>
    </row>
    <row r="21" spans="1:7" ht="15.95" customHeight="1" x14ac:dyDescent="0.2">
      <c r="A21" s="1" t="s">
        <v>6</v>
      </c>
      <c r="B21" s="6">
        <v>1344</v>
      </c>
      <c r="C21" s="6">
        <v>1280</v>
      </c>
      <c r="D21" s="6">
        <v>1318</v>
      </c>
      <c r="E21" s="6">
        <v>1115</v>
      </c>
      <c r="F21" s="7">
        <v>736</v>
      </c>
      <c r="G21" s="11"/>
    </row>
    <row r="22" spans="1:7" ht="15.95" customHeight="1" x14ac:dyDescent="0.2">
      <c r="A22" s="1" t="s">
        <v>5</v>
      </c>
      <c r="B22" s="6">
        <v>1202</v>
      </c>
      <c r="C22" s="6">
        <v>1439</v>
      </c>
      <c r="D22" s="6">
        <v>1187</v>
      </c>
      <c r="E22" s="6">
        <v>1189</v>
      </c>
      <c r="F22" s="7">
        <v>510</v>
      </c>
      <c r="G22" s="11"/>
    </row>
    <row r="23" spans="1:7" ht="15.95" customHeight="1" x14ac:dyDescent="0.2">
      <c r="A23" s="1" t="s">
        <v>10</v>
      </c>
      <c r="B23" s="6">
        <v>73</v>
      </c>
      <c r="C23" s="6">
        <v>117</v>
      </c>
      <c r="D23" s="8">
        <v>118</v>
      </c>
      <c r="E23" s="8">
        <v>346</v>
      </c>
      <c r="F23" s="9">
        <v>264</v>
      </c>
      <c r="G23" s="11"/>
    </row>
    <row r="24" spans="1:7" ht="15.95" customHeight="1" x14ac:dyDescent="0.2">
      <c r="A24" s="1" t="s">
        <v>7</v>
      </c>
      <c r="B24" s="24"/>
      <c r="C24" s="21"/>
      <c r="D24" s="21"/>
      <c r="E24" s="10"/>
      <c r="G24" s="11"/>
    </row>
    <row r="25" spans="1:7" ht="15.95" customHeight="1" x14ac:dyDescent="0.2">
      <c r="A25" s="1" t="s">
        <v>8</v>
      </c>
      <c r="B25" s="10">
        <v>85</v>
      </c>
      <c r="C25" s="10">
        <v>33</v>
      </c>
      <c r="D25" s="10">
        <v>80</v>
      </c>
      <c r="E25" s="10">
        <v>67</v>
      </c>
      <c r="F25" s="11">
        <v>34</v>
      </c>
      <c r="G25" s="11"/>
    </row>
    <row r="26" spans="1:7" ht="15.95" customHeight="1" x14ac:dyDescent="0.2">
      <c r="A26" s="1" t="s">
        <v>9</v>
      </c>
      <c r="B26" s="8">
        <v>416</v>
      </c>
      <c r="C26" s="8">
        <v>541</v>
      </c>
      <c r="D26" s="10">
        <v>496</v>
      </c>
      <c r="E26" s="10">
        <v>93</v>
      </c>
      <c r="F26" s="11">
        <v>47</v>
      </c>
      <c r="G26" s="11"/>
    </row>
    <row r="27" spans="1:7" ht="15.95" customHeight="1" x14ac:dyDescent="0.2">
      <c r="A27" s="1" t="s">
        <v>15</v>
      </c>
      <c r="B27" s="6">
        <v>36</v>
      </c>
      <c r="C27" s="6">
        <v>26</v>
      </c>
      <c r="D27" s="6">
        <v>29</v>
      </c>
      <c r="E27" s="6">
        <v>31</v>
      </c>
      <c r="F27" s="11">
        <v>37</v>
      </c>
      <c r="G27" s="11"/>
    </row>
    <row r="28" spans="1:7" ht="15.95" customHeight="1" x14ac:dyDescent="0.2">
      <c r="A28" s="1" t="s">
        <v>12</v>
      </c>
      <c r="B28" s="4">
        <f>SUM(B29:B37)</f>
        <v>447</v>
      </c>
      <c r="C28" s="4">
        <f>SUM(C29:C37)</f>
        <v>422</v>
      </c>
      <c r="D28" s="4">
        <f>SUM(D29:D37)</f>
        <v>364</v>
      </c>
      <c r="E28" s="4">
        <f>SUM(E29:E37)</f>
        <v>308</v>
      </c>
      <c r="F28" s="5">
        <f>SUM(F29:F37)</f>
        <v>181</v>
      </c>
    </row>
    <row r="29" spans="1:7" ht="15.95" customHeight="1" x14ac:dyDescent="0.2">
      <c r="A29" s="1" t="s">
        <v>4</v>
      </c>
      <c r="B29" s="10">
        <v>194</v>
      </c>
      <c r="C29" s="10">
        <v>166</v>
      </c>
      <c r="D29" s="10">
        <v>130</v>
      </c>
      <c r="E29" s="10">
        <v>79</v>
      </c>
      <c r="F29" s="11">
        <v>58</v>
      </c>
    </row>
    <row r="30" spans="1:7" ht="15.95" customHeight="1" x14ac:dyDescent="0.2">
      <c r="A30" s="1" t="s">
        <v>3</v>
      </c>
      <c r="B30" s="23" t="s">
        <v>14</v>
      </c>
      <c r="C30" s="23" t="s">
        <v>14</v>
      </c>
      <c r="D30" s="23" t="s">
        <v>14</v>
      </c>
      <c r="E30" s="10">
        <v>38</v>
      </c>
      <c r="F30" s="11">
        <v>25</v>
      </c>
    </row>
    <row r="31" spans="1:7" ht="15.95" customHeight="1" x14ac:dyDescent="0.2">
      <c r="A31" s="1" t="s">
        <v>6</v>
      </c>
      <c r="B31" s="10">
        <v>190</v>
      </c>
      <c r="C31" s="10">
        <v>167</v>
      </c>
      <c r="D31" s="10">
        <v>172</v>
      </c>
      <c r="E31" s="10">
        <v>29</v>
      </c>
      <c r="F31" s="11">
        <v>19</v>
      </c>
    </row>
    <row r="32" spans="1:7" ht="15.95" customHeight="1" x14ac:dyDescent="0.2">
      <c r="A32" s="1" t="s">
        <v>5</v>
      </c>
      <c r="B32" s="10">
        <v>32</v>
      </c>
      <c r="C32" s="10">
        <v>30</v>
      </c>
      <c r="D32" s="10">
        <v>31</v>
      </c>
      <c r="E32" s="10">
        <v>130</v>
      </c>
      <c r="F32" s="11">
        <v>62</v>
      </c>
    </row>
    <row r="33" spans="1:28" ht="15.95" customHeight="1" x14ac:dyDescent="0.2">
      <c r="A33" s="1" t="s">
        <v>10</v>
      </c>
      <c r="B33" s="10">
        <v>6</v>
      </c>
      <c r="C33" s="10">
        <v>2</v>
      </c>
      <c r="D33" s="10">
        <v>7</v>
      </c>
      <c r="E33" s="10">
        <v>20</v>
      </c>
      <c r="F33" s="11">
        <v>10</v>
      </c>
    </row>
    <row r="34" spans="1:28" ht="15.95" customHeight="1" x14ac:dyDescent="0.2">
      <c r="A34" s="1" t="s">
        <v>7</v>
      </c>
      <c r="B34" s="10"/>
      <c r="C34" s="10"/>
      <c r="D34" s="10"/>
      <c r="E34" s="10"/>
    </row>
    <row r="35" spans="1:28" ht="15.95" customHeight="1" x14ac:dyDescent="0.2">
      <c r="A35" s="1" t="s">
        <v>8</v>
      </c>
      <c r="B35" s="10">
        <v>4</v>
      </c>
      <c r="C35" s="10">
        <v>4</v>
      </c>
      <c r="D35" s="10">
        <v>4</v>
      </c>
      <c r="E35" s="10">
        <v>3</v>
      </c>
      <c r="F35" s="11">
        <v>2</v>
      </c>
    </row>
    <row r="36" spans="1:28" ht="15.95" customHeight="1" x14ac:dyDescent="0.2">
      <c r="A36" s="1" t="s">
        <v>9</v>
      </c>
      <c r="B36" s="10">
        <v>11</v>
      </c>
      <c r="C36" s="10">
        <v>47</v>
      </c>
      <c r="D36" s="10">
        <v>15</v>
      </c>
      <c r="E36" s="10">
        <v>6</v>
      </c>
      <c r="F36" s="11">
        <v>5</v>
      </c>
    </row>
    <row r="37" spans="1:28" ht="15.95" customHeight="1" x14ac:dyDescent="0.2">
      <c r="A37" s="1" t="s">
        <v>15</v>
      </c>
      <c r="B37" s="10">
        <v>10</v>
      </c>
      <c r="C37" s="10">
        <v>6</v>
      </c>
      <c r="D37" s="10">
        <v>5</v>
      </c>
      <c r="E37" s="10">
        <v>3</v>
      </c>
      <c r="F37" s="27" t="s">
        <v>19</v>
      </c>
    </row>
    <row r="38" spans="1:28" ht="2.25" customHeight="1" x14ac:dyDescent="0.2">
      <c r="A38" s="12"/>
      <c r="B38" s="25"/>
      <c r="C38" s="13"/>
      <c r="D38" s="13"/>
      <c r="E38" s="13"/>
      <c r="F38" s="12"/>
    </row>
    <row r="39" spans="1:28" ht="15.75" customHeight="1" x14ac:dyDescent="0.2">
      <c r="A39" s="1" t="s">
        <v>17</v>
      </c>
    </row>
    <row r="40" spans="1:28" ht="15" customHeight="1" x14ac:dyDescent="0.2">
      <c r="A40" s="1" t="s">
        <v>18</v>
      </c>
    </row>
    <row r="41" spans="1:28" ht="15" customHeight="1" x14ac:dyDescent="0.2">
      <c r="A41" s="20" t="s">
        <v>23</v>
      </c>
    </row>
    <row r="42" spans="1:28" ht="15" customHeight="1" x14ac:dyDescent="0.2">
      <c r="A42" s="29" t="s">
        <v>22</v>
      </c>
      <c r="B42" s="11"/>
      <c r="C42" s="11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7"/>
      <c r="Q42" s="27"/>
      <c r="R42" s="27"/>
      <c r="S42" s="28"/>
      <c r="T42" s="28"/>
      <c r="U42" s="28"/>
      <c r="V42" s="28"/>
      <c r="W42" s="28"/>
      <c r="X42" s="28"/>
      <c r="Y42" s="28"/>
      <c r="Z42" s="28"/>
      <c r="AA42" s="11"/>
      <c r="AB42" s="11"/>
    </row>
    <row r="43" spans="1:28" ht="18" customHeight="1" x14ac:dyDescent="0.2">
      <c r="A43" s="1" t="s">
        <v>21</v>
      </c>
    </row>
  </sheetData>
  <mergeCells count="8">
    <mergeCell ref="A1:F1"/>
    <mergeCell ref="A2:F2"/>
    <mergeCell ref="B6:B7"/>
    <mergeCell ref="C6:C7"/>
    <mergeCell ref="D6:D7"/>
    <mergeCell ref="E6:E7"/>
    <mergeCell ref="F6:F7"/>
    <mergeCell ref="B4:F5"/>
  </mergeCells>
  <printOptions horizontalCentered="1"/>
  <pageMargins left="0.74803149606299213" right="0.74803149606299213" top="0.98425196850393704" bottom="0.98425196850393704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12-2020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2021-04-26T18:18:47Z</cp:lastPrinted>
  <dcterms:created xsi:type="dcterms:W3CDTF">2017-11-21T17:38:29Z</dcterms:created>
  <dcterms:modified xsi:type="dcterms:W3CDTF">2021-06-16T17:03:10Z</dcterms:modified>
</cp:coreProperties>
</file>