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27" sheetId="1" r:id="rId1"/>
  </sheets>
  <externalReferences>
    <externalReference r:id="rId2"/>
  </externalReferences>
  <definedNames>
    <definedName name="_xlnm.Print_Area" localSheetId="0">'27'!$A$1:$K$66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<sst xmlns="http://schemas.openxmlformats.org/spreadsheetml/2006/main" count="23" uniqueCount="22">
  <si>
    <t xml:space="preserve">Cuadro 27. MADERA OTORGADA PARA EL APROVECHAMIENTO FORESTAL Y MADERA MOVILIZADA EN LA </t>
  </si>
  <si>
    <t xml:space="preserve"> </t>
  </si>
  <si>
    <t>REPÚBLICA, SEGÚN PROVINCIA Y COMARCA INDÍGENA: AÑOS 2016-20</t>
  </si>
  <si>
    <t>Provincia y comarca indígena</t>
  </si>
  <si>
    <r>
      <t xml:space="preserve"> Madera otorgada para aprovechamiento forestal (en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</si>
  <si>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r>
      <t xml:space="preserve"> Madera movilizada (en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</si>
  <si>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2020 (P)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</si>
  <si>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</si>
  <si>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</si>
  <si>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</si>
  <si>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</si>
  <si>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</si>
  <si>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</si>
  <si>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</si>
  <si>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</si>
  <si>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</si>
  <si>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</si>
  <si>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</si>
  <si>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</si>
  <si>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(P) Cifras preliminares.</t>
  </si>
  <si>
    <t>Fuente: Dirección de Gestión Integrada de Cuencas Hidrográficas. Ministerio de Ambiente (MIAMBIENTE).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</si>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</sst>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2" fillId="0" borderId="0" xfId="0" applyFont="1" applyFill="1" applyAlignment="1">
      <alignment horizontal="centerContinuous" vertical="center" wrapText="1"/>
    </xf>
    <xf numFmtId="0" fontId="0" fillId="0" borderId="0" xfId="0" applyFill="1" applyBorder="1"/>
    <xf numFmtId="0" fontId="2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164" fontId="2" fillId="0" borderId="2" xfId="0" applyNumberFormat="1" applyFont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0" fontId="2" fillId="0" borderId="12" xfId="0" applyFont="1" applyBorder="1"/>
    <xf numFmtId="164" fontId="2" fillId="0" borderId="11" xfId="0" applyNumberFormat="1" applyFont="1" applyBorder="1"/>
    <xf numFmtId="0" fontId="2" fillId="0" borderId="11" xfId="0" applyFont="1" applyBorder="1"/>
    <xf numFmtId="0" fontId="4" fillId="0" borderId="0" xfId="0" applyFont="1" applyFill="1" applyAlignment="1">
      <alignment horizontal="center"/>
    </xf>
    <xf numFmtId="4" fontId="4" fillId="0" borderId="12" xfId="0" applyNumberFormat="1" applyFont="1" applyFill="1" applyBorder="1"/>
    <xf numFmtId="4" fontId="4" fillId="0" borderId="13" xfId="0" applyNumberFormat="1" applyFont="1" applyFill="1" applyBorder="1"/>
    <xf numFmtId="0" fontId="2" fillId="0" borderId="0" xfId="0" applyFont="1" applyFill="1" applyBorder="1"/>
    <xf numFmtId="164" fontId="5" fillId="0" borderId="0" xfId="0" applyNumberFormat="1" applyFont="1" applyFill="1" applyBorder="1"/>
    <xf numFmtId="4" fontId="5" fillId="0" borderId="12" xfId="0" applyNumberFormat="1" applyFont="1" applyFill="1" applyBorder="1" applyAlignment="1">
      <alignment horizontal="right"/>
    </xf>
    <xf numFmtId="4" fontId="5" fillId="0" borderId="12" xfId="0" applyNumberFormat="1" applyFont="1" applyFill="1" applyBorder="1"/>
    <xf numFmtId="4" fontId="5" fillId="0" borderId="13" xfId="0" applyNumberFormat="1" applyFont="1" applyFill="1" applyBorder="1"/>
    <xf numFmtId="164" fontId="2" fillId="0" borderId="0" xfId="0" applyNumberFormat="1" applyFont="1" applyFill="1" applyBorder="1"/>
    <xf numFmtId="2" fontId="6" fillId="0" borderId="0" xfId="0" applyNumberFormat="1" applyFont="1" applyFill="1" applyBorder="1" applyAlignment="1">
      <alignment horizontal="center"/>
    </xf>
    <xf numFmtId="2" fontId="0" fillId="0" borderId="0" xfId="0" applyNumberFormat="1" applyFill="1"/>
    <xf numFmtId="0" fontId="6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/>
    <xf numFmtId="0" fontId="0" fillId="0" borderId="0" xfId="0" applyBorder="1"/>
    <xf numFmtId="4" fontId="0" fillId="0" borderId="0" xfId="0" applyNumberFormat="1" applyFill="1"/>
    <xf numFmtId="4" fontId="5" fillId="0" borderId="0" xfId="0" applyNumberFormat="1" applyFont="1" applyFill="1" applyBorder="1"/>
    <xf numFmtId="4" fontId="5" fillId="0" borderId="13" xfId="0" applyNumberFormat="1" applyFont="1" applyFill="1" applyBorder="1" applyAlignment="1">
      <alignment horizontal="right"/>
    </xf>
    <xf numFmtId="0" fontId="2" fillId="0" borderId="7" xfId="0" applyFont="1" applyFill="1" applyBorder="1"/>
    <xf numFmtId="4" fontId="2" fillId="0" borderId="14" xfId="0" applyNumberFormat="1" applyFont="1" applyFill="1" applyBorder="1"/>
    <xf numFmtId="4" fontId="2" fillId="0" borderId="1" xfId="0" applyNumberFormat="1" applyFont="1" applyFill="1" applyBorder="1"/>
    <xf numFmtId="4" fontId="2" fillId="0" borderId="6" xfId="0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2" fillId="0" borderId="0" xfId="0" applyFont="1"/>
    <xf numFmtId="0" fontId="0" fillId="0" borderId="0" xfId="0" applyFill="1" applyBorder="1" applyAlignment="1">
      <alignment horizontal="center" vertical="center" wrapText="1"/>
    </xf>
    <xf numFmtId="1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123825</xdr:rowOff>
    </xdr:from>
    <xdr:to>
      <xdr:col>10</xdr:col>
      <xdr:colOff>762000</xdr:colOff>
      <xdr:row>65</xdr:row>
      <xdr:rowOff>46886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734175"/>
          <a:ext cx="9153525" cy="59142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6-2020/Boletin%20de%20Estadisticas%20Ambientales%202016-20/CAP&#205;TULO%20VII%20REC%20FOREST%20Y%20SUELOS%20(25-3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"/>
      <sheetName val="Grafica 26"/>
      <sheetName val="26"/>
      <sheetName val="27"/>
      <sheetName val="28"/>
      <sheetName val="29"/>
      <sheetName val="30"/>
      <sheetName val="31"/>
      <sheetName val="32"/>
      <sheetName val="VIII"/>
      <sheetName val="VIII.4.1"/>
      <sheetName val="VIII.4.2"/>
      <sheetName val="VIII.4.3"/>
      <sheetName val="VIII.5.3"/>
      <sheetName val="VIII.5.1"/>
      <sheetName val="VIII.2.2"/>
      <sheetName val="VIII.2.1"/>
      <sheetName val="33"/>
    </sheetNames>
    <sheetDataSet>
      <sheetData sheetId="0"/>
      <sheetData sheetId="1"/>
      <sheetData sheetId="2"/>
      <sheetData sheetId="3">
        <row r="5">
          <cell r="B5">
            <v>2016</v>
          </cell>
          <cell r="C5">
            <v>2017</v>
          </cell>
          <cell r="D5">
            <v>2018</v>
          </cell>
          <cell r="E5">
            <v>2019</v>
          </cell>
          <cell r="F5" t="str">
            <v>2020 (P)</v>
          </cell>
        </row>
        <row r="7">
          <cell r="B7">
            <v>103629.37</v>
          </cell>
          <cell r="C7">
            <v>176621.93000000002</v>
          </cell>
          <cell r="D7">
            <v>115179.7</v>
          </cell>
          <cell r="E7">
            <v>171577.96</v>
          </cell>
          <cell r="F7">
            <v>34859</v>
          </cell>
          <cell r="G7">
            <v>103099.17</v>
          </cell>
          <cell r="H7">
            <v>120923.77</v>
          </cell>
          <cell r="I7">
            <v>130858.77</v>
          </cell>
          <cell r="J7">
            <v>127166.7</v>
          </cell>
          <cell r="K7">
            <v>59258.63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63"/>
  <sheetViews>
    <sheetView tabSelected="1" zoomScaleNormal="100" workbookViewId="0">
      <selection activeCell="M10" sqref="M10"/>
    </sheetView>
  </sheetViews>
  <sheetFormatPr baseColWidth="10" defaultRowHeight="12.75" x14ac:dyDescent="0.2"/>
  <cols>
    <col min="1" max="1" width="20.42578125" customWidth="1"/>
    <col min="2" max="11" width="11.7109375" customWidth="1"/>
    <col min="12" max="12" width="11.5703125" style="3" customWidth="1"/>
    <col min="13" max="19" width="11.5703125" style="6" bestFit="1" customWidth="1"/>
    <col min="20" max="22" width="11.42578125" style="6"/>
  </cols>
  <sheetData>
    <row r="1" spans="1:20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3" t="s">
        <v>1</v>
      </c>
      <c r="M1" s="4"/>
      <c r="N1" s="5"/>
    </row>
    <row r="2" spans="1:20" x14ac:dyDescent="0.2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2"/>
    </row>
    <row r="3" spans="1:20" ht="9.9499999999999993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20" ht="25.5" customHeight="1" x14ac:dyDescent="0.2">
      <c r="A4" s="8" t="s">
        <v>3</v>
      </c>
      <c r="B4" s="9" t="s">
        <v>4</v>
      </c>
      <c r="C4" s="10"/>
      <c r="D4" s="10"/>
      <c r="E4" s="10"/>
      <c r="F4" s="11"/>
      <c r="G4" s="12" t="s">
        <v>5</v>
      </c>
      <c r="H4" s="13"/>
      <c r="I4" s="13"/>
      <c r="J4" s="13"/>
      <c r="K4" s="13"/>
      <c r="M4" s="4"/>
    </row>
    <row r="5" spans="1:20" ht="25.5" customHeight="1" x14ac:dyDescent="0.2">
      <c r="A5" s="14"/>
      <c r="B5" s="15">
        <v>2016</v>
      </c>
      <c r="C5" s="16">
        <v>2017</v>
      </c>
      <c r="D5" s="15">
        <v>2018</v>
      </c>
      <c r="E5" s="15">
        <v>2019</v>
      </c>
      <c r="F5" s="15" t="s">
        <v>6</v>
      </c>
      <c r="G5" s="16">
        <v>2016</v>
      </c>
      <c r="H5" s="16">
        <v>2017</v>
      </c>
      <c r="I5" s="16">
        <v>2018</v>
      </c>
      <c r="J5" s="16">
        <v>2019</v>
      </c>
      <c r="K5" s="16" t="s">
        <v>6</v>
      </c>
      <c r="L5" s="17"/>
      <c r="M5" s="4"/>
    </row>
    <row r="6" spans="1:20" ht="8.1" customHeight="1" x14ac:dyDescent="0.2">
      <c r="A6" s="18"/>
      <c r="B6" s="19"/>
      <c r="C6" s="20"/>
      <c r="D6" s="21"/>
      <c r="E6" s="22"/>
      <c r="F6" s="22"/>
      <c r="G6" s="19"/>
      <c r="H6" s="21"/>
      <c r="I6" s="23"/>
      <c r="J6" s="24"/>
      <c r="K6" s="24"/>
    </row>
    <row r="7" spans="1:20" ht="24.95" customHeight="1" x14ac:dyDescent="0.2">
      <c r="A7" s="25" t="s">
        <v>7</v>
      </c>
      <c r="B7" s="26">
        <f t="shared" ref="B7:K7" si="0">SUM(B8:B18)</f>
        <v>103629.37</v>
      </c>
      <c r="C7" s="26">
        <f t="shared" si="0"/>
        <v>176621.93000000002</v>
      </c>
      <c r="D7" s="26">
        <f t="shared" si="0"/>
        <v>115179.7</v>
      </c>
      <c r="E7" s="26">
        <f t="shared" si="0"/>
        <v>171577.96</v>
      </c>
      <c r="F7" s="26">
        <f t="shared" si="0"/>
        <v>34859</v>
      </c>
      <c r="G7" s="26">
        <f t="shared" si="0"/>
        <v>103099.17</v>
      </c>
      <c r="H7" s="26">
        <f t="shared" si="0"/>
        <v>120923.77</v>
      </c>
      <c r="I7" s="26">
        <f t="shared" si="0"/>
        <v>130858.77</v>
      </c>
      <c r="J7" s="27">
        <f t="shared" si="0"/>
        <v>127166.7</v>
      </c>
      <c r="K7" s="27">
        <f t="shared" si="0"/>
        <v>59258.63</v>
      </c>
      <c r="L7" s="28"/>
      <c r="M7" s="28"/>
      <c r="N7" s="3"/>
      <c r="O7" s="3"/>
    </row>
    <row r="8" spans="1:20" ht="26.1" customHeight="1" x14ac:dyDescent="0.2">
      <c r="A8" s="29" t="s">
        <v>8</v>
      </c>
      <c r="B8" s="30">
        <v>4351.2299999999996</v>
      </c>
      <c r="C8" s="30">
        <v>5528.63</v>
      </c>
      <c r="D8" s="31">
        <v>2480.9299999999998</v>
      </c>
      <c r="E8" s="31">
        <v>3225.52</v>
      </c>
      <c r="F8" s="31">
        <v>1910.0800000000002</v>
      </c>
      <c r="G8" s="31">
        <v>2726.66</v>
      </c>
      <c r="H8" s="30">
        <v>3860.06</v>
      </c>
      <c r="I8" s="31">
        <v>1385.66</v>
      </c>
      <c r="J8" s="32">
        <v>2541.6999999999998</v>
      </c>
      <c r="K8" s="32">
        <v>1335.09</v>
      </c>
      <c r="L8" s="28"/>
      <c r="M8" s="33"/>
      <c r="N8" s="3"/>
      <c r="O8" s="3"/>
      <c r="P8" s="3"/>
    </row>
    <row r="9" spans="1:20" ht="26.1" customHeight="1" x14ac:dyDescent="0.2">
      <c r="A9" s="29" t="s">
        <v>9</v>
      </c>
      <c r="B9" s="30">
        <v>19216.830000000002</v>
      </c>
      <c r="C9" s="30">
        <v>12393.9</v>
      </c>
      <c r="D9" s="31">
        <v>12474.46</v>
      </c>
      <c r="E9" s="31">
        <v>46318.83</v>
      </c>
      <c r="F9" s="31">
        <v>1496.2</v>
      </c>
      <c r="G9" s="31">
        <v>3553.02</v>
      </c>
      <c r="H9" s="30">
        <v>1256.8499999999999</v>
      </c>
      <c r="I9" s="31">
        <v>1889.56</v>
      </c>
      <c r="J9" s="32">
        <v>1098.3399999999999</v>
      </c>
      <c r="K9" s="32">
        <v>969.66</v>
      </c>
      <c r="L9" s="28"/>
      <c r="M9" s="33"/>
      <c r="N9" s="3"/>
      <c r="O9" s="3"/>
      <c r="P9" s="3"/>
    </row>
    <row r="10" spans="1:20" ht="26.1" customHeight="1" x14ac:dyDescent="0.2">
      <c r="A10" s="29" t="s">
        <v>10</v>
      </c>
      <c r="B10" s="30">
        <v>1688.1</v>
      </c>
      <c r="C10" s="30">
        <v>2540.7800000000002</v>
      </c>
      <c r="D10" s="31">
        <v>1578.34</v>
      </c>
      <c r="E10" s="31">
        <v>2299.1999999999998</v>
      </c>
      <c r="F10" s="31">
        <v>1894.69</v>
      </c>
      <c r="G10" s="31">
        <v>1147.23</v>
      </c>
      <c r="H10" s="30">
        <v>4943.8</v>
      </c>
      <c r="I10" s="31">
        <v>2708.59</v>
      </c>
      <c r="J10" s="32">
        <v>6901.39</v>
      </c>
      <c r="K10" s="32">
        <v>4560.1899999999996</v>
      </c>
      <c r="L10" s="28"/>
      <c r="M10" s="33"/>
      <c r="N10" s="3"/>
      <c r="O10" s="3"/>
      <c r="P10" s="3"/>
    </row>
    <row r="11" spans="1:20" ht="26.1" customHeight="1" x14ac:dyDescent="0.2">
      <c r="A11" s="29" t="s">
        <v>11</v>
      </c>
      <c r="B11" s="30">
        <v>10053.98</v>
      </c>
      <c r="C11" s="30">
        <v>16762.900000000001</v>
      </c>
      <c r="D11" s="31">
        <v>10922.470000000001</v>
      </c>
      <c r="E11" s="31">
        <v>4465.76</v>
      </c>
      <c r="F11" s="31">
        <v>1421.97</v>
      </c>
      <c r="G11" s="31">
        <v>9031.44</v>
      </c>
      <c r="H11" s="30">
        <v>11767.07</v>
      </c>
      <c r="I11" s="31">
        <v>5397.15</v>
      </c>
      <c r="J11" s="32">
        <v>4151.1899999999996</v>
      </c>
      <c r="K11" s="32">
        <v>9214.27</v>
      </c>
      <c r="L11" s="34"/>
      <c r="M11" s="33"/>
      <c r="N11" s="3"/>
      <c r="O11" s="3"/>
      <c r="P11" s="3"/>
    </row>
    <row r="12" spans="1:20" ht="26.1" customHeight="1" x14ac:dyDescent="0.2">
      <c r="A12" s="29" t="s">
        <v>12</v>
      </c>
      <c r="B12" s="30">
        <v>41207.47</v>
      </c>
      <c r="C12" s="30">
        <v>53886.01</v>
      </c>
      <c r="D12" s="31">
        <v>24647.010000000002</v>
      </c>
      <c r="E12" s="31">
        <v>54477.47</v>
      </c>
      <c r="F12" s="31">
        <v>2152.6099999999997</v>
      </c>
      <c r="G12" s="31">
        <v>41374.300000000003</v>
      </c>
      <c r="H12" s="30">
        <v>33576.15</v>
      </c>
      <c r="I12" s="31">
        <v>68451.67</v>
      </c>
      <c r="J12" s="32">
        <v>71206.16</v>
      </c>
      <c r="K12" s="32">
        <v>19102.03</v>
      </c>
      <c r="L12" s="34"/>
      <c r="M12" s="33"/>
      <c r="N12" s="3"/>
      <c r="O12" s="3"/>
      <c r="P12" s="3"/>
      <c r="Q12"/>
      <c r="R12" s="35"/>
    </row>
    <row r="13" spans="1:20" ht="26.1" customHeight="1" x14ac:dyDescent="0.2">
      <c r="A13" s="29" t="s">
        <v>13</v>
      </c>
      <c r="B13" s="30">
        <v>1721.13</v>
      </c>
      <c r="C13" s="30">
        <v>3192.14</v>
      </c>
      <c r="D13" s="31">
        <v>1505.8100000000002</v>
      </c>
      <c r="E13" s="31">
        <v>1234.01</v>
      </c>
      <c r="F13" s="31">
        <v>1071.3600000000001</v>
      </c>
      <c r="G13" s="31">
        <v>577.24</v>
      </c>
      <c r="H13" s="30">
        <v>1321.23</v>
      </c>
      <c r="I13" s="31">
        <v>569.48</v>
      </c>
      <c r="J13" s="32">
        <v>656.26</v>
      </c>
      <c r="K13" s="32">
        <v>1040.78</v>
      </c>
      <c r="L13" s="34"/>
      <c r="M13" s="33"/>
      <c r="N13" s="3"/>
      <c r="O13" s="3"/>
      <c r="P13" s="3"/>
    </row>
    <row r="14" spans="1:20" ht="26.1" customHeight="1" x14ac:dyDescent="0.2">
      <c r="A14" s="29" t="s">
        <v>14</v>
      </c>
      <c r="B14" s="30">
        <v>4750.1100000000006</v>
      </c>
      <c r="C14" s="30">
        <v>3510.7</v>
      </c>
      <c r="D14" s="31">
        <v>7527.9600000000009</v>
      </c>
      <c r="E14" s="31">
        <v>23321.539999999997</v>
      </c>
      <c r="F14" s="31">
        <v>3640.05</v>
      </c>
      <c r="G14" s="31">
        <v>2201.31</v>
      </c>
      <c r="H14" s="30">
        <v>1413.53</v>
      </c>
      <c r="I14" s="31">
        <v>1342.61</v>
      </c>
      <c r="J14" s="32">
        <v>503.05</v>
      </c>
      <c r="K14" s="32">
        <v>800.4</v>
      </c>
      <c r="L14" s="36"/>
      <c r="M14" s="33"/>
      <c r="N14" s="3"/>
      <c r="O14" s="3"/>
      <c r="P14" s="3"/>
    </row>
    <row r="15" spans="1:20" ht="26.1" customHeight="1" x14ac:dyDescent="0.2">
      <c r="A15" s="29" t="s">
        <v>15</v>
      </c>
      <c r="B15" s="30">
        <v>9443.18</v>
      </c>
      <c r="C15" s="30">
        <v>47141.78</v>
      </c>
      <c r="D15" s="31">
        <v>11002.91</v>
      </c>
      <c r="E15" s="31">
        <v>20750.73</v>
      </c>
      <c r="F15" s="31">
        <v>9943.630000000001</v>
      </c>
      <c r="G15" s="31">
        <v>33557.699999999997</v>
      </c>
      <c r="H15" s="30">
        <v>55333.78</v>
      </c>
      <c r="I15" s="31">
        <v>39985.199999999997</v>
      </c>
      <c r="J15" s="32">
        <v>25392.960000000003</v>
      </c>
      <c r="K15" s="32">
        <v>11303.34</v>
      </c>
      <c r="L15" s="37"/>
      <c r="M15" s="38"/>
      <c r="N15" s="39"/>
      <c r="O15" s="3"/>
      <c r="P15" s="3"/>
      <c r="R15" s="35"/>
      <c r="T15" s="40"/>
    </row>
    <row r="16" spans="1:20" ht="26.1" customHeight="1" x14ac:dyDescent="0.2">
      <c r="A16" s="29" t="s">
        <v>16</v>
      </c>
      <c r="B16" s="30">
        <v>2929.02</v>
      </c>
      <c r="C16" s="30">
        <v>20649.54</v>
      </c>
      <c r="D16" s="31">
        <v>26502.44</v>
      </c>
      <c r="E16" s="31">
        <v>4779.22</v>
      </c>
      <c r="F16" s="31">
        <v>69.67</v>
      </c>
      <c r="G16" s="31">
        <v>3721.39</v>
      </c>
      <c r="H16" s="30">
        <v>1504.82</v>
      </c>
      <c r="I16" s="31">
        <v>1523.03</v>
      </c>
      <c r="J16" s="32">
        <v>5522.85</v>
      </c>
      <c r="K16" s="32">
        <v>290.66000000000003</v>
      </c>
      <c r="M16" s="33"/>
      <c r="N16" s="41"/>
      <c r="O16" s="3"/>
    </row>
    <row r="17" spans="1:15" ht="26.1" customHeight="1" x14ac:dyDescent="0.2">
      <c r="A17" s="29" t="s">
        <v>17</v>
      </c>
      <c r="B17" s="30">
        <v>6867.12</v>
      </c>
      <c r="C17" s="30">
        <v>9626.3799999999992</v>
      </c>
      <c r="D17" s="31">
        <v>15739.199999999999</v>
      </c>
      <c r="E17" s="31">
        <v>9704.68</v>
      </c>
      <c r="F17" s="31">
        <v>10526.989999999998</v>
      </c>
      <c r="G17" s="31">
        <v>4911.16</v>
      </c>
      <c r="H17" s="30">
        <v>5709.28</v>
      </c>
      <c r="I17" s="31">
        <v>7299.75</v>
      </c>
      <c r="J17" s="32">
        <v>9087.32</v>
      </c>
      <c r="K17" s="32">
        <v>10533.94</v>
      </c>
      <c r="M17" s="33"/>
      <c r="N17" s="41"/>
      <c r="O17" s="3"/>
    </row>
    <row r="18" spans="1:15" ht="26.1" customHeight="1" x14ac:dyDescent="0.2">
      <c r="A18" s="29" t="s">
        <v>18</v>
      </c>
      <c r="B18" s="30">
        <v>1401.2</v>
      </c>
      <c r="C18" s="30">
        <v>1389.17</v>
      </c>
      <c r="D18" s="31">
        <v>798.17000000000007</v>
      </c>
      <c r="E18" s="31">
        <v>1001</v>
      </c>
      <c r="F18" s="31">
        <v>731.75000000000011</v>
      </c>
      <c r="G18" s="31">
        <v>297.72000000000003</v>
      </c>
      <c r="H18" s="30">
        <v>237.2</v>
      </c>
      <c r="I18" s="31">
        <v>306.07</v>
      </c>
      <c r="J18" s="42">
        <v>105.48</v>
      </c>
      <c r="K18" s="42">
        <v>108.27</v>
      </c>
      <c r="M18" s="33"/>
      <c r="N18" s="39"/>
      <c r="O18" s="3"/>
    </row>
    <row r="19" spans="1:15" ht="8.1" customHeight="1" x14ac:dyDescent="0.2">
      <c r="A19" s="43"/>
      <c r="B19" s="44"/>
      <c r="C19" s="45"/>
      <c r="D19" s="44"/>
      <c r="E19" s="44"/>
      <c r="F19" s="44"/>
      <c r="G19" s="44"/>
      <c r="H19" s="44"/>
      <c r="I19" s="45"/>
      <c r="J19" s="46"/>
      <c r="K19" s="46"/>
      <c r="M19" s="3"/>
      <c r="N19" s="39"/>
      <c r="O19" s="3"/>
    </row>
    <row r="20" spans="1:15" ht="9.9499999999999993" customHeight="1" x14ac:dyDescent="0.2">
      <c r="A20" s="47"/>
      <c r="B20" s="47"/>
      <c r="C20" s="47"/>
      <c r="D20" s="47"/>
      <c r="E20" s="48"/>
      <c r="F20" s="48"/>
      <c r="G20" s="47"/>
      <c r="H20" s="47"/>
      <c r="I20" s="47"/>
      <c r="J20" s="49"/>
      <c r="K20" s="49"/>
      <c r="N20"/>
      <c r="O20" s="3"/>
    </row>
    <row r="21" spans="1:15" ht="14.25" customHeight="1" x14ac:dyDescent="0.2">
      <c r="A21" s="28" t="s">
        <v>19</v>
      </c>
      <c r="B21" s="47"/>
      <c r="C21" s="47"/>
      <c r="D21" s="47"/>
      <c r="E21" s="47"/>
      <c r="F21" s="47"/>
      <c r="G21" s="47"/>
      <c r="H21" s="47"/>
      <c r="I21" s="47"/>
      <c r="J21" s="50"/>
      <c r="K21" s="50"/>
    </row>
    <row r="22" spans="1:15" ht="13.5" customHeight="1" x14ac:dyDescent="0.2">
      <c r="A22" s="47" t="s">
        <v>20</v>
      </c>
      <c r="B22" s="47"/>
      <c r="C22" s="47"/>
      <c r="D22" s="47"/>
      <c r="E22" s="47"/>
      <c r="F22" s="47"/>
      <c r="G22" s="50"/>
      <c r="H22" s="50"/>
      <c r="I22" s="50"/>
      <c r="J22" s="50"/>
      <c r="K22" s="50"/>
      <c r="M22" s="4"/>
    </row>
    <row r="23" spans="1:15" x14ac:dyDescent="0.2">
      <c r="A23" s="3"/>
      <c r="B23" s="3"/>
      <c r="C23" s="3"/>
      <c r="D23" s="3"/>
      <c r="E23" s="3"/>
      <c r="F23" s="3"/>
    </row>
    <row r="24" spans="1:15" x14ac:dyDescent="0.2">
      <c r="A24" s="3"/>
      <c r="B24" s="3"/>
      <c r="C24" s="3"/>
      <c r="D24" s="3"/>
      <c r="E24" s="3"/>
      <c r="F24" s="3"/>
    </row>
    <row r="25" spans="1:15" x14ac:dyDescent="0.2">
      <c r="A25" s="3"/>
      <c r="B25" s="3"/>
      <c r="C25" s="3"/>
      <c r="D25" s="3"/>
      <c r="E25" s="3"/>
      <c r="F25" s="3"/>
    </row>
    <row r="26" spans="1:15" x14ac:dyDescent="0.2">
      <c r="A26" s="3"/>
      <c r="B26" s="3"/>
      <c r="C26" s="3"/>
      <c r="D26" s="3"/>
      <c r="E26" s="3"/>
      <c r="F26" s="3"/>
    </row>
    <row r="27" spans="1:15" x14ac:dyDescent="0.2">
      <c r="A27" s="3"/>
      <c r="B27" s="3"/>
      <c r="C27" s="3"/>
      <c r="D27" s="3"/>
      <c r="E27" s="3"/>
      <c r="F27" s="3"/>
    </row>
    <row r="31" spans="1:15" x14ac:dyDescent="0.2">
      <c r="K31" s="6"/>
      <c r="M31" s="4"/>
    </row>
    <row r="33" spans="9:15" x14ac:dyDescent="0.2">
      <c r="M33" s="4"/>
    </row>
    <row r="35" spans="9:15" x14ac:dyDescent="0.2">
      <c r="L35" s="28"/>
    </row>
    <row r="36" spans="9:15" x14ac:dyDescent="0.2">
      <c r="I36" s="39"/>
      <c r="J36" s="51"/>
      <c r="K36" s="51"/>
      <c r="M36" s="4"/>
      <c r="N36" s="51"/>
      <c r="O36" s="51"/>
    </row>
    <row r="37" spans="9:15" x14ac:dyDescent="0.2">
      <c r="I37" s="39"/>
      <c r="J37" s="3"/>
      <c r="K37" s="3"/>
      <c r="M37" s="28"/>
      <c r="N37" s="3"/>
      <c r="O37" s="3"/>
    </row>
    <row r="38" spans="9:15" x14ac:dyDescent="0.2">
      <c r="I38" s="39"/>
      <c r="J38" s="52"/>
      <c r="K38" s="52"/>
      <c r="L38" s="52"/>
      <c r="M38" s="52"/>
      <c r="N38" s="52"/>
    </row>
    <row r="39" spans="9:15" x14ac:dyDescent="0.2">
      <c r="I39" s="39"/>
      <c r="J39" s="3"/>
      <c r="K39" s="3"/>
      <c r="M39" s="3"/>
      <c r="N39" s="3"/>
    </row>
    <row r="40" spans="9:15" x14ac:dyDescent="0.2">
      <c r="I40" s="39"/>
      <c r="J40" s="3"/>
      <c r="K40" s="3"/>
      <c r="M40" s="3"/>
      <c r="N40" s="3"/>
    </row>
    <row r="41" spans="9:15" x14ac:dyDescent="0.2">
      <c r="I41" s="39"/>
      <c r="J41" s="3"/>
      <c r="K41" s="3"/>
      <c r="M41" s="3"/>
      <c r="N41" s="3"/>
    </row>
    <row r="42" spans="9:15" x14ac:dyDescent="0.2">
      <c r="I42" s="39"/>
      <c r="J42" s="51"/>
      <c r="K42" s="51"/>
      <c r="L42" s="51"/>
      <c r="M42" s="51"/>
      <c r="N42" s="51"/>
    </row>
    <row r="43" spans="9:15" x14ac:dyDescent="0.2">
      <c r="I43" s="39"/>
      <c r="J43" s="3"/>
      <c r="K43" s="3"/>
      <c r="M43" s="3"/>
      <c r="N43" s="3"/>
    </row>
    <row r="44" spans="9:15" x14ac:dyDescent="0.2">
      <c r="I44" s="39"/>
      <c r="J44" s="52"/>
      <c r="K44" s="52"/>
      <c r="L44" s="52"/>
      <c r="M44" s="52"/>
      <c r="N44" s="52"/>
    </row>
    <row r="45" spans="9:15" x14ac:dyDescent="0.2">
      <c r="J45" s="6"/>
      <c r="K45" s="6"/>
    </row>
    <row r="46" spans="9:15" x14ac:dyDescent="0.2">
      <c r="J46" s="6"/>
      <c r="K46" s="6"/>
    </row>
    <row r="63" spans="15:15" x14ac:dyDescent="0.2">
      <c r="O63" s="6" t="s">
        <v>21</v>
      </c>
    </row>
  </sheetData>
  <mergeCells count="3">
    <mergeCell ref="A4:A5"/>
    <mergeCell ref="B4:F4"/>
    <mergeCell ref="G4:K4"/>
  </mergeCells>
  <printOptions horizontalCentered="1"/>
  <pageMargins left="0.74803149606299213" right="0.74803149606299213" top="0.98425196850393704" bottom="0.98425196850393704" header="0" footer="0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27</vt:lpstr>
      <vt:lpstr>'27'!Área_de_impresión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2021-10-25T15:35:35Z</cp:lastPrinted>
  <dcterms:created xsi:type="dcterms:W3CDTF">2021-10-25T15:35:25Z</dcterms:created>
  <dcterms:modified xsi:type="dcterms:W3CDTF">2021-10-25T15:35:52Z</dcterms:modified>
</cp:coreProperties>
</file>