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TREGA\"/>
    </mc:Choice>
  </mc:AlternateContent>
  <bookViews>
    <workbookView xWindow="0" yWindow="0" windowWidth="21165" windowHeight="1770" tabRatio="715"/>
  </bookViews>
  <sheets>
    <sheet name="CUADRO 1" sheetId="1" r:id="rId1"/>
  </sheets>
  <definedNames>
    <definedName name="_xlnm.Print_Area" localSheetId="0">'CUADRO 1'!$B$1:$K$56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 s="1"/>
  <c r="K8" i="1"/>
  <c r="D9" i="1"/>
  <c r="H9" i="1" s="1"/>
  <c r="K9" i="1"/>
  <c r="D10" i="1"/>
  <c r="F10" i="1" s="1"/>
  <c r="K10" i="1"/>
  <c r="D11" i="1"/>
  <c r="F11" i="1"/>
  <c r="H11" i="1"/>
  <c r="K11" i="1"/>
  <c r="F12" i="1"/>
  <c r="H12" i="1"/>
  <c r="K12" i="1"/>
  <c r="H10" i="1" l="1"/>
  <c r="F9" i="1"/>
  <c r="H8" i="1"/>
</calcChain>
</file>

<file path=xl/sharedStrings.xml><?xml version="1.0" encoding="utf-8"?>
<sst xmlns="http://schemas.openxmlformats.org/spreadsheetml/2006/main" count="29" uniqueCount="19">
  <si>
    <t>Cuadro 1. ESTIMACIÓN DE LA POBLACIÓN TOTAL EN LA REPÚBLICA,</t>
  </si>
  <si>
    <t xml:space="preserve"> POR ÁREA Y SEXO: AÑOS 2018-22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</si>
  <si>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</si>
  <si>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</si>
  <si>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</si>
  <si>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</si>
  <si>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</si>
  <si>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</si>
  <si>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</si>
  <si>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</si>
  <si>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</si>
  <si>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</si>
  <si>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</si>
  <si>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</si>
  <si>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</si>
  <si>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población, al 1 de julio, con base en el Censo de Población del 2010.</t>
  </si>
  <si>
    <t xml:space="preserve">   </t>
  </si>
  <si>
    <t>Fuente: Departamento de Demografía. INEC.</t>
  </si>
  <si>
    <t>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</si>
</sst>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 applyFill="1"/>
    <xf numFmtId="0" fontId="1" fillId="0" borderId="1" xfId="1" applyFont="1" applyFill="1" applyBorder="1" applyAlignment="1">
      <alignment horizontal="left"/>
    </xf>
    <xf numFmtId="3" fontId="1" fillId="0" borderId="0" xfId="1" applyNumberFormat="1" applyFill="1"/>
    <xf numFmtId="0" fontId="1" fillId="0" borderId="0" xfId="1" applyFont="1" applyFill="1"/>
    <xf numFmtId="0" fontId="4" fillId="0" borderId="0" xfId="1" applyFont="1" applyFill="1"/>
    <xf numFmtId="3" fontId="5" fillId="0" borderId="0" xfId="1" applyNumberFormat="1" applyFont="1" applyFill="1"/>
    <xf numFmtId="3" fontId="4" fillId="0" borderId="0" xfId="1" applyNumberFormat="1" applyFont="1" applyFill="1"/>
    <xf numFmtId="0" fontId="6" fillId="0" borderId="0" xfId="1" applyFont="1" applyFill="1"/>
    <xf numFmtId="166" fontId="1" fillId="0" borderId="0" xfId="1" applyNumberFormat="1" applyFill="1"/>
    <xf numFmtId="0" fontId="5" fillId="0" borderId="0" xfId="1" applyFont="1" applyFill="1"/>
    <xf numFmtId="0" fontId="7" fillId="0" borderId="0" xfId="1" applyFont="1" applyFill="1" applyAlignment="1">
      <alignment horizontal="left"/>
    </xf>
    <xf numFmtId="3" fontId="1" fillId="0" borderId="2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0" fontId="8" fillId="0" borderId="0" xfId="1" applyFont="1" applyFill="1" applyAlignment="1"/>
    <xf numFmtId="0" fontId="1" fillId="0" borderId="0" xfId="1" applyFill="1" applyAlignment="1"/>
    <xf numFmtId="164" fontId="1" fillId="0" borderId="2" xfId="1" applyNumberFormat="1" applyFont="1" applyFill="1" applyBorder="1" applyAlignment="1"/>
    <xf numFmtId="164" fontId="1" fillId="0" borderId="1" xfId="1" applyNumberFormat="1" applyFont="1" applyFill="1" applyBorder="1" applyAlignment="1"/>
    <xf numFmtId="3" fontId="1" fillId="0" borderId="2" xfId="1" applyNumberFormat="1" applyFont="1" applyFill="1" applyBorder="1" applyAlignment="1"/>
    <xf numFmtId="0" fontId="1" fillId="0" borderId="0" xfId="1" applyFont="1" applyFill="1" applyAlignment="1"/>
    <xf numFmtId="165" fontId="1" fillId="0" borderId="3" xfId="1" applyNumberFormat="1" applyFont="1" applyFill="1" applyBorder="1" applyAlignment="1"/>
    <xf numFmtId="3" fontId="1" fillId="0" borderId="0" xfId="1" applyNumberFormat="1" applyFill="1" applyAlignment="1"/>
    <xf numFmtId="165" fontId="1" fillId="0" borderId="0" xfId="1" applyNumberFormat="1" applyFont="1" applyFill="1" applyAlignment="1"/>
    <xf numFmtId="0" fontId="2" fillId="0" borderId="0" xfId="1" applyFont="1" applyFill="1" applyAlignment="1"/>
    <xf numFmtId="3" fontId="1" fillId="0" borderId="5" xfId="1" applyNumberFormat="1" applyFont="1" applyFill="1" applyBorder="1" applyAlignment="1"/>
    <xf numFmtId="164" fontId="1" fillId="0" borderId="5" xfId="1" applyNumberFormat="1" applyFont="1" applyFill="1" applyBorder="1" applyAlignment="1"/>
    <xf numFmtId="3" fontId="3" fillId="0" borderId="0" xfId="1" applyNumberFormat="1" applyFont="1" applyFill="1" applyAlignment="1"/>
    <xf numFmtId="0" fontId="1" fillId="0" borderId="4" xfId="1" applyFont="1" applyFill="1" applyBorder="1" applyAlignment="1">
      <alignment horizontal="left"/>
    </xf>
    <xf numFmtId="165" fontId="1" fillId="0" borderId="6" xfId="1" applyNumberFormat="1" applyFont="1" applyFill="1" applyBorder="1" applyAlignment="1"/>
    <xf numFmtId="0" fontId="1" fillId="0" borderId="0" xfId="1" applyFont="1" applyFill="1" applyAlignment="1">
      <alignment vertical="center"/>
    </xf>
    <xf numFmtId="3" fontId="1" fillId="0" borderId="0" xfId="1" applyNumberFormat="1" applyFill="1" applyBorder="1" applyAlignment="1">
      <alignment vertical="center"/>
    </xf>
    <xf numFmtId="164" fontId="1" fillId="0" borderId="0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 applyBorder="1" applyAlignment="1">
      <alignment vertical="center"/>
    </xf>
    <xf numFmtId="3" fontId="1" fillId="0" borderId="0" xfId="1" applyNumberFormat="1" applyFill="1" applyAlignment="1">
      <alignment vertical="center"/>
    </xf>
    <xf numFmtId="0" fontId="4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4" fillId="0" borderId="0" xfId="1" applyNumberFormat="1" applyFont="1" applyFill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shrinkToFit="1"/>
    </xf>
    <xf numFmtId="165" fontId="4" fillId="0" borderId="0" xfId="1" applyNumberFormat="1" applyFont="1" applyFill="1"/>
    <xf numFmtId="0" fontId="9" fillId="2" borderId="18" xfId="1" applyFont="1" applyFill="1" applyBorder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FF66FF"/>
      <color rgb="FF0F2420"/>
      <color rgb="FFEFF3FF"/>
      <color rgb="FFCE8A7C"/>
      <color rgb="FFF85A4E"/>
      <color rgb="FFBDBDBD"/>
      <color rgb="FFCC3300"/>
      <color rgb="FFCCCCCC"/>
      <color rgb="FFD7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ESTIMACIÓN DE LA POBLACIÓN TOTAL EN LA REPÚBLICA,</a:t>
            </a:r>
            <a:b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POR ÁREA: AÑOS 2018-22</a:t>
            </a:r>
            <a:endParaRPr lang="es-ES" sz="1000">
              <a:solidFill>
                <a:schemeClr val="tx1">
                  <a:lumMod val="95000"/>
                  <a:lumOff val="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'CUADRO 1'!$F$18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'CUADRO 1'!$E$19:$E$23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1'!$F$19:$F$23</c:f>
              <c:numCache>
                <c:formatCode>0.0</c:formatCode>
                <c:ptCount val="5"/>
                <c:pt idx="0">
                  <c:v>69.762596413421903</c:v>
                </c:pt>
                <c:pt idx="1">
                  <c:v>70.298506118315885</c:v>
                </c:pt>
                <c:pt idx="2">
                  <c:v>70.824915274044642</c:v>
                </c:pt>
                <c:pt idx="3">
                  <c:v>71.259573118126369</c:v>
                </c:pt>
                <c:pt idx="4">
                  <c:v>71.663397350056215</c:v>
                </c:pt>
              </c:numCache>
            </c:numRef>
          </c:val>
        </c:ser>
        <c:ser>
          <c:idx val="1"/>
          <c:order val="1"/>
          <c:tx>
            <c:strRef>
              <c:f>'CUADRO 1'!$G$18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'CUADRO 1'!$E$19:$E$23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1'!$G$19:$G$23</c:f>
              <c:numCache>
                <c:formatCode>0.0</c:formatCode>
                <c:ptCount val="5"/>
                <c:pt idx="0">
                  <c:v>30.237403586578093</c:v>
                </c:pt>
                <c:pt idx="1">
                  <c:v>29.701493881684115</c:v>
                </c:pt>
                <c:pt idx="2">
                  <c:v>29.175084725955358</c:v>
                </c:pt>
                <c:pt idx="3">
                  <c:v>28.740426881873638</c:v>
                </c:pt>
                <c:pt idx="4">
                  <c:v>28.336602649943782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2281856"/>
        <c:axId val="1912287296"/>
      </c:barChart>
      <c:catAx>
        <c:axId val="1912281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173477356783959"/>
              <c:y val="0.789059128025663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12287296"/>
        <c:crosses val="autoZero"/>
        <c:auto val="1"/>
        <c:lblAlgn val="ctr"/>
        <c:lblOffset val="100"/>
        <c:noMultiLvlLbl val="0"/>
      </c:catAx>
      <c:valAx>
        <c:axId val="19122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1228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019970621003387"/>
          <c:y val="0.88396653543307091"/>
          <c:w val="0.19226043156438394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ESTIMACIÓN DE LA POBLACIÓN TOTAL EN LA REPÚBLICA, </a:t>
            </a:r>
            <a:b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POR SEXO: AÑOS 2018-22</a:t>
            </a:r>
            <a:endParaRPr lang="es-ES" sz="1000">
              <a:solidFill>
                <a:schemeClr val="tx1">
                  <a:lumMod val="95000"/>
                  <a:lumOff val="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797191177614693"/>
          <c:y val="3.3342806716081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'CUADRO 1'!$E$42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'CUADRO 1'!$D$43:$D$47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1'!$E$43:$E$47</c:f>
              <c:numCache>
                <c:formatCode>#,##0</c:formatCode>
                <c:ptCount val="5"/>
                <c:pt idx="0">
                  <c:v>2085950</c:v>
                </c:pt>
                <c:pt idx="1">
                  <c:v>2115458</c:v>
                </c:pt>
                <c:pt idx="2">
                  <c:v>2144802</c:v>
                </c:pt>
                <c:pt idx="3">
                  <c:v>2173761</c:v>
                </c:pt>
                <c:pt idx="4">
                  <c:v>2202083</c:v>
                </c:pt>
              </c:numCache>
            </c:numRef>
          </c:val>
        </c:ser>
        <c:ser>
          <c:idx val="1"/>
          <c:order val="1"/>
          <c:tx>
            <c:strRef>
              <c:f>'CUADRO 1'!$F$42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'CUADRO 1'!$D$43:$D$47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'CUADRO 1'!$F$43:$F$47</c:f>
              <c:numCache>
                <c:formatCode>#,##0</c:formatCode>
                <c:ptCount val="5"/>
                <c:pt idx="0">
                  <c:v>2072833</c:v>
                </c:pt>
                <c:pt idx="1">
                  <c:v>2103350</c:v>
                </c:pt>
                <c:pt idx="2">
                  <c:v>2133698</c:v>
                </c:pt>
                <c:pt idx="3">
                  <c:v>2163645</c:v>
                </c:pt>
                <c:pt idx="4">
                  <c:v>2193331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2292192"/>
        <c:axId val="1912291648"/>
      </c:barChart>
      <c:catAx>
        <c:axId val="191229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12291648"/>
        <c:crosses val="autoZero"/>
        <c:auto val="1"/>
        <c:lblAlgn val="ctr"/>
        <c:lblOffset val="100"/>
        <c:noMultiLvlLbl val="0"/>
      </c:catAx>
      <c:valAx>
        <c:axId val="1912291648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Población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1229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479909960079843"/>
          <c:y val="0.87886879933734452"/>
          <c:w val="0.23721769724052585"/>
          <c:h val="7.11169905885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60615</xdr:colOff>
      <xdr:row>16</xdr:row>
      <xdr:rowOff>78798</xdr:rowOff>
    </xdr:from>
    <xdr:to>
      <xdr:col>10</xdr:col>
      <xdr:colOff>242457</xdr:colOff>
      <xdr:row>32</xdr:row>
      <xdr:rowOff>103043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493566</xdr:colOff>
      <xdr:row>35</xdr:row>
      <xdr:rowOff>18185</xdr:rowOff>
    </xdr:from>
    <xdr:to>
      <xdr:col>10</xdr:col>
      <xdr:colOff>259771</xdr:colOff>
      <xdr:row>53</xdr:row>
      <xdr:rowOff>103910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62"/>
  <sheetViews>
    <sheetView tabSelected="1" topLeftCell="A10" zoomScale="110" zoomScaleNormal="110" zoomScaleSheetLayoutView="112" workbookViewId="0">
      <selection activeCell="H11" sqref="H11"/>
    </sheetView>
  </sheetViews>
  <sheetFormatPr baseColWidth="10" defaultRowHeight="12.75" x14ac:dyDescent="0.2"/>
  <cols>
    <col min="1" max="1" width="9.5703125" style="1" customWidth="1"/>
    <col min="2" max="2" width="7.7109375" style="1" customWidth="1"/>
    <col min="3" max="3" width="10.42578125" style="1" customWidth="1"/>
    <col min="4" max="10" width="11.140625" style="1" customWidth="1"/>
    <col min="11" max="11" width="12.5703125" style="1" customWidth="1"/>
    <col min="12" max="12" width="11.42578125" style="1"/>
    <col min="13" max="13" width="0" style="1" hidden="1" customWidth="1"/>
    <col min="14" max="15" width="11.42578125" style="1"/>
    <col min="16" max="16" width="17.85546875" style="1" bestFit="1" customWidth="1"/>
    <col min="17" max="258" width="11.42578125" style="1"/>
    <col min="259" max="259" width="14.28515625" style="1" customWidth="1"/>
    <col min="260" max="266" width="11.140625" style="1" customWidth="1"/>
    <col min="267" max="267" width="12.5703125" style="1" customWidth="1"/>
    <col min="268" max="268" width="11.42578125" style="1"/>
    <col min="269" max="269" width="0" style="1" hidden="1" customWidth="1"/>
    <col min="270" max="514" width="11.42578125" style="1"/>
    <col min="515" max="515" width="14.28515625" style="1" customWidth="1"/>
    <col min="516" max="522" width="11.140625" style="1" customWidth="1"/>
    <col min="523" max="523" width="12.5703125" style="1" customWidth="1"/>
    <col min="524" max="524" width="11.42578125" style="1"/>
    <col min="525" max="525" width="0" style="1" hidden="1" customWidth="1"/>
    <col min="526" max="770" width="11.42578125" style="1"/>
    <col min="771" max="771" width="14.28515625" style="1" customWidth="1"/>
    <col min="772" max="778" width="11.140625" style="1" customWidth="1"/>
    <col min="779" max="779" width="12.5703125" style="1" customWidth="1"/>
    <col min="780" max="780" width="11.42578125" style="1"/>
    <col min="781" max="781" width="0" style="1" hidden="1" customWidth="1"/>
    <col min="782" max="1026" width="11.42578125" style="1"/>
    <col min="1027" max="1027" width="14.28515625" style="1" customWidth="1"/>
    <col min="1028" max="1034" width="11.140625" style="1" customWidth="1"/>
    <col min="1035" max="1035" width="12.5703125" style="1" customWidth="1"/>
    <col min="1036" max="1036" width="11.42578125" style="1"/>
    <col min="1037" max="1037" width="0" style="1" hidden="1" customWidth="1"/>
    <col min="1038" max="1282" width="11.42578125" style="1"/>
    <col min="1283" max="1283" width="14.28515625" style="1" customWidth="1"/>
    <col min="1284" max="1290" width="11.140625" style="1" customWidth="1"/>
    <col min="1291" max="1291" width="12.5703125" style="1" customWidth="1"/>
    <col min="1292" max="1292" width="11.42578125" style="1"/>
    <col min="1293" max="1293" width="0" style="1" hidden="1" customWidth="1"/>
    <col min="1294" max="1538" width="11.42578125" style="1"/>
    <col min="1539" max="1539" width="14.28515625" style="1" customWidth="1"/>
    <col min="1540" max="1546" width="11.140625" style="1" customWidth="1"/>
    <col min="1547" max="1547" width="12.5703125" style="1" customWidth="1"/>
    <col min="1548" max="1548" width="11.42578125" style="1"/>
    <col min="1549" max="1549" width="0" style="1" hidden="1" customWidth="1"/>
    <col min="1550" max="1794" width="11.42578125" style="1"/>
    <col min="1795" max="1795" width="14.28515625" style="1" customWidth="1"/>
    <col min="1796" max="1802" width="11.140625" style="1" customWidth="1"/>
    <col min="1803" max="1803" width="12.5703125" style="1" customWidth="1"/>
    <col min="1804" max="1804" width="11.42578125" style="1"/>
    <col min="1805" max="1805" width="0" style="1" hidden="1" customWidth="1"/>
    <col min="1806" max="2050" width="11.42578125" style="1"/>
    <col min="2051" max="2051" width="14.28515625" style="1" customWidth="1"/>
    <col min="2052" max="2058" width="11.140625" style="1" customWidth="1"/>
    <col min="2059" max="2059" width="12.5703125" style="1" customWidth="1"/>
    <col min="2060" max="2060" width="11.42578125" style="1"/>
    <col min="2061" max="2061" width="0" style="1" hidden="1" customWidth="1"/>
    <col min="2062" max="2306" width="11.42578125" style="1"/>
    <col min="2307" max="2307" width="14.28515625" style="1" customWidth="1"/>
    <col min="2308" max="2314" width="11.140625" style="1" customWidth="1"/>
    <col min="2315" max="2315" width="12.5703125" style="1" customWidth="1"/>
    <col min="2316" max="2316" width="11.42578125" style="1"/>
    <col min="2317" max="2317" width="0" style="1" hidden="1" customWidth="1"/>
    <col min="2318" max="2562" width="11.42578125" style="1"/>
    <col min="2563" max="2563" width="14.28515625" style="1" customWidth="1"/>
    <col min="2564" max="2570" width="11.140625" style="1" customWidth="1"/>
    <col min="2571" max="2571" width="12.5703125" style="1" customWidth="1"/>
    <col min="2572" max="2572" width="11.42578125" style="1"/>
    <col min="2573" max="2573" width="0" style="1" hidden="1" customWidth="1"/>
    <col min="2574" max="2818" width="11.42578125" style="1"/>
    <col min="2819" max="2819" width="14.28515625" style="1" customWidth="1"/>
    <col min="2820" max="2826" width="11.140625" style="1" customWidth="1"/>
    <col min="2827" max="2827" width="12.5703125" style="1" customWidth="1"/>
    <col min="2828" max="2828" width="11.42578125" style="1"/>
    <col min="2829" max="2829" width="0" style="1" hidden="1" customWidth="1"/>
    <col min="2830" max="3074" width="11.42578125" style="1"/>
    <col min="3075" max="3075" width="14.28515625" style="1" customWidth="1"/>
    <col min="3076" max="3082" width="11.140625" style="1" customWidth="1"/>
    <col min="3083" max="3083" width="12.5703125" style="1" customWidth="1"/>
    <col min="3084" max="3084" width="11.42578125" style="1"/>
    <col min="3085" max="3085" width="0" style="1" hidden="1" customWidth="1"/>
    <col min="3086" max="3330" width="11.42578125" style="1"/>
    <col min="3331" max="3331" width="14.28515625" style="1" customWidth="1"/>
    <col min="3332" max="3338" width="11.140625" style="1" customWidth="1"/>
    <col min="3339" max="3339" width="12.5703125" style="1" customWidth="1"/>
    <col min="3340" max="3340" width="11.42578125" style="1"/>
    <col min="3341" max="3341" width="0" style="1" hidden="1" customWidth="1"/>
    <col min="3342" max="3586" width="11.42578125" style="1"/>
    <col min="3587" max="3587" width="14.28515625" style="1" customWidth="1"/>
    <col min="3588" max="3594" width="11.140625" style="1" customWidth="1"/>
    <col min="3595" max="3595" width="12.5703125" style="1" customWidth="1"/>
    <col min="3596" max="3596" width="11.42578125" style="1"/>
    <col min="3597" max="3597" width="0" style="1" hidden="1" customWidth="1"/>
    <col min="3598" max="3842" width="11.42578125" style="1"/>
    <col min="3843" max="3843" width="14.28515625" style="1" customWidth="1"/>
    <col min="3844" max="3850" width="11.140625" style="1" customWidth="1"/>
    <col min="3851" max="3851" width="12.5703125" style="1" customWidth="1"/>
    <col min="3852" max="3852" width="11.42578125" style="1"/>
    <col min="3853" max="3853" width="0" style="1" hidden="1" customWidth="1"/>
    <col min="3854" max="4098" width="11.42578125" style="1"/>
    <col min="4099" max="4099" width="14.28515625" style="1" customWidth="1"/>
    <col min="4100" max="4106" width="11.140625" style="1" customWidth="1"/>
    <col min="4107" max="4107" width="12.5703125" style="1" customWidth="1"/>
    <col min="4108" max="4108" width="11.42578125" style="1"/>
    <col min="4109" max="4109" width="0" style="1" hidden="1" customWidth="1"/>
    <col min="4110" max="4354" width="11.42578125" style="1"/>
    <col min="4355" max="4355" width="14.28515625" style="1" customWidth="1"/>
    <col min="4356" max="4362" width="11.140625" style="1" customWidth="1"/>
    <col min="4363" max="4363" width="12.5703125" style="1" customWidth="1"/>
    <col min="4364" max="4364" width="11.42578125" style="1"/>
    <col min="4365" max="4365" width="0" style="1" hidden="1" customWidth="1"/>
    <col min="4366" max="4610" width="11.42578125" style="1"/>
    <col min="4611" max="4611" width="14.28515625" style="1" customWidth="1"/>
    <col min="4612" max="4618" width="11.140625" style="1" customWidth="1"/>
    <col min="4619" max="4619" width="12.5703125" style="1" customWidth="1"/>
    <col min="4620" max="4620" width="11.42578125" style="1"/>
    <col min="4621" max="4621" width="0" style="1" hidden="1" customWidth="1"/>
    <col min="4622" max="4866" width="11.42578125" style="1"/>
    <col min="4867" max="4867" width="14.28515625" style="1" customWidth="1"/>
    <col min="4868" max="4874" width="11.140625" style="1" customWidth="1"/>
    <col min="4875" max="4875" width="12.5703125" style="1" customWidth="1"/>
    <col min="4876" max="4876" width="11.42578125" style="1"/>
    <col min="4877" max="4877" width="0" style="1" hidden="1" customWidth="1"/>
    <col min="4878" max="5122" width="11.42578125" style="1"/>
    <col min="5123" max="5123" width="14.28515625" style="1" customWidth="1"/>
    <col min="5124" max="5130" width="11.140625" style="1" customWidth="1"/>
    <col min="5131" max="5131" width="12.5703125" style="1" customWidth="1"/>
    <col min="5132" max="5132" width="11.42578125" style="1"/>
    <col min="5133" max="5133" width="0" style="1" hidden="1" customWidth="1"/>
    <col min="5134" max="5378" width="11.42578125" style="1"/>
    <col min="5379" max="5379" width="14.28515625" style="1" customWidth="1"/>
    <col min="5380" max="5386" width="11.140625" style="1" customWidth="1"/>
    <col min="5387" max="5387" width="12.5703125" style="1" customWidth="1"/>
    <col min="5388" max="5388" width="11.42578125" style="1"/>
    <col min="5389" max="5389" width="0" style="1" hidden="1" customWidth="1"/>
    <col min="5390" max="5634" width="11.42578125" style="1"/>
    <col min="5635" max="5635" width="14.28515625" style="1" customWidth="1"/>
    <col min="5636" max="5642" width="11.140625" style="1" customWidth="1"/>
    <col min="5643" max="5643" width="12.5703125" style="1" customWidth="1"/>
    <col min="5644" max="5644" width="11.42578125" style="1"/>
    <col min="5645" max="5645" width="0" style="1" hidden="1" customWidth="1"/>
    <col min="5646" max="5890" width="11.42578125" style="1"/>
    <col min="5891" max="5891" width="14.28515625" style="1" customWidth="1"/>
    <col min="5892" max="5898" width="11.140625" style="1" customWidth="1"/>
    <col min="5899" max="5899" width="12.5703125" style="1" customWidth="1"/>
    <col min="5900" max="5900" width="11.42578125" style="1"/>
    <col min="5901" max="5901" width="0" style="1" hidden="1" customWidth="1"/>
    <col min="5902" max="6146" width="11.42578125" style="1"/>
    <col min="6147" max="6147" width="14.28515625" style="1" customWidth="1"/>
    <col min="6148" max="6154" width="11.140625" style="1" customWidth="1"/>
    <col min="6155" max="6155" width="12.5703125" style="1" customWidth="1"/>
    <col min="6156" max="6156" width="11.42578125" style="1"/>
    <col min="6157" max="6157" width="0" style="1" hidden="1" customWidth="1"/>
    <col min="6158" max="6402" width="11.42578125" style="1"/>
    <col min="6403" max="6403" width="14.28515625" style="1" customWidth="1"/>
    <col min="6404" max="6410" width="11.140625" style="1" customWidth="1"/>
    <col min="6411" max="6411" width="12.5703125" style="1" customWidth="1"/>
    <col min="6412" max="6412" width="11.42578125" style="1"/>
    <col min="6413" max="6413" width="0" style="1" hidden="1" customWidth="1"/>
    <col min="6414" max="6658" width="11.42578125" style="1"/>
    <col min="6659" max="6659" width="14.28515625" style="1" customWidth="1"/>
    <col min="6660" max="6666" width="11.140625" style="1" customWidth="1"/>
    <col min="6667" max="6667" width="12.5703125" style="1" customWidth="1"/>
    <col min="6668" max="6668" width="11.42578125" style="1"/>
    <col min="6669" max="6669" width="0" style="1" hidden="1" customWidth="1"/>
    <col min="6670" max="6914" width="11.42578125" style="1"/>
    <col min="6915" max="6915" width="14.28515625" style="1" customWidth="1"/>
    <col min="6916" max="6922" width="11.140625" style="1" customWidth="1"/>
    <col min="6923" max="6923" width="12.5703125" style="1" customWidth="1"/>
    <col min="6924" max="6924" width="11.42578125" style="1"/>
    <col min="6925" max="6925" width="0" style="1" hidden="1" customWidth="1"/>
    <col min="6926" max="7170" width="11.42578125" style="1"/>
    <col min="7171" max="7171" width="14.28515625" style="1" customWidth="1"/>
    <col min="7172" max="7178" width="11.140625" style="1" customWidth="1"/>
    <col min="7179" max="7179" width="12.5703125" style="1" customWidth="1"/>
    <col min="7180" max="7180" width="11.42578125" style="1"/>
    <col min="7181" max="7181" width="0" style="1" hidden="1" customWidth="1"/>
    <col min="7182" max="7426" width="11.42578125" style="1"/>
    <col min="7427" max="7427" width="14.28515625" style="1" customWidth="1"/>
    <col min="7428" max="7434" width="11.140625" style="1" customWidth="1"/>
    <col min="7435" max="7435" width="12.5703125" style="1" customWidth="1"/>
    <col min="7436" max="7436" width="11.42578125" style="1"/>
    <col min="7437" max="7437" width="0" style="1" hidden="1" customWidth="1"/>
    <col min="7438" max="7682" width="11.42578125" style="1"/>
    <col min="7683" max="7683" width="14.28515625" style="1" customWidth="1"/>
    <col min="7684" max="7690" width="11.140625" style="1" customWidth="1"/>
    <col min="7691" max="7691" width="12.5703125" style="1" customWidth="1"/>
    <col min="7692" max="7692" width="11.42578125" style="1"/>
    <col min="7693" max="7693" width="0" style="1" hidden="1" customWidth="1"/>
    <col min="7694" max="7938" width="11.42578125" style="1"/>
    <col min="7939" max="7939" width="14.28515625" style="1" customWidth="1"/>
    <col min="7940" max="7946" width="11.140625" style="1" customWidth="1"/>
    <col min="7947" max="7947" width="12.5703125" style="1" customWidth="1"/>
    <col min="7948" max="7948" width="11.42578125" style="1"/>
    <col min="7949" max="7949" width="0" style="1" hidden="1" customWidth="1"/>
    <col min="7950" max="8194" width="11.42578125" style="1"/>
    <col min="8195" max="8195" width="14.28515625" style="1" customWidth="1"/>
    <col min="8196" max="8202" width="11.140625" style="1" customWidth="1"/>
    <col min="8203" max="8203" width="12.5703125" style="1" customWidth="1"/>
    <col min="8204" max="8204" width="11.42578125" style="1"/>
    <col min="8205" max="8205" width="0" style="1" hidden="1" customWidth="1"/>
    <col min="8206" max="8450" width="11.42578125" style="1"/>
    <col min="8451" max="8451" width="14.28515625" style="1" customWidth="1"/>
    <col min="8452" max="8458" width="11.140625" style="1" customWidth="1"/>
    <col min="8459" max="8459" width="12.5703125" style="1" customWidth="1"/>
    <col min="8460" max="8460" width="11.42578125" style="1"/>
    <col min="8461" max="8461" width="0" style="1" hidden="1" customWidth="1"/>
    <col min="8462" max="8706" width="11.42578125" style="1"/>
    <col min="8707" max="8707" width="14.28515625" style="1" customWidth="1"/>
    <col min="8708" max="8714" width="11.140625" style="1" customWidth="1"/>
    <col min="8715" max="8715" width="12.5703125" style="1" customWidth="1"/>
    <col min="8716" max="8716" width="11.42578125" style="1"/>
    <col min="8717" max="8717" width="0" style="1" hidden="1" customWidth="1"/>
    <col min="8718" max="8962" width="11.42578125" style="1"/>
    <col min="8963" max="8963" width="14.28515625" style="1" customWidth="1"/>
    <col min="8964" max="8970" width="11.140625" style="1" customWidth="1"/>
    <col min="8971" max="8971" width="12.5703125" style="1" customWidth="1"/>
    <col min="8972" max="8972" width="11.42578125" style="1"/>
    <col min="8973" max="8973" width="0" style="1" hidden="1" customWidth="1"/>
    <col min="8974" max="9218" width="11.42578125" style="1"/>
    <col min="9219" max="9219" width="14.28515625" style="1" customWidth="1"/>
    <col min="9220" max="9226" width="11.140625" style="1" customWidth="1"/>
    <col min="9227" max="9227" width="12.5703125" style="1" customWidth="1"/>
    <col min="9228" max="9228" width="11.42578125" style="1"/>
    <col min="9229" max="9229" width="0" style="1" hidden="1" customWidth="1"/>
    <col min="9230" max="9474" width="11.42578125" style="1"/>
    <col min="9475" max="9475" width="14.28515625" style="1" customWidth="1"/>
    <col min="9476" max="9482" width="11.140625" style="1" customWidth="1"/>
    <col min="9483" max="9483" width="12.5703125" style="1" customWidth="1"/>
    <col min="9484" max="9484" width="11.42578125" style="1"/>
    <col min="9485" max="9485" width="0" style="1" hidden="1" customWidth="1"/>
    <col min="9486" max="9730" width="11.42578125" style="1"/>
    <col min="9731" max="9731" width="14.28515625" style="1" customWidth="1"/>
    <col min="9732" max="9738" width="11.140625" style="1" customWidth="1"/>
    <col min="9739" max="9739" width="12.5703125" style="1" customWidth="1"/>
    <col min="9740" max="9740" width="11.42578125" style="1"/>
    <col min="9741" max="9741" width="0" style="1" hidden="1" customWidth="1"/>
    <col min="9742" max="9986" width="11.42578125" style="1"/>
    <col min="9987" max="9987" width="14.28515625" style="1" customWidth="1"/>
    <col min="9988" max="9994" width="11.140625" style="1" customWidth="1"/>
    <col min="9995" max="9995" width="12.5703125" style="1" customWidth="1"/>
    <col min="9996" max="9996" width="11.42578125" style="1"/>
    <col min="9997" max="9997" width="0" style="1" hidden="1" customWidth="1"/>
    <col min="9998" max="10242" width="11.42578125" style="1"/>
    <col min="10243" max="10243" width="14.28515625" style="1" customWidth="1"/>
    <col min="10244" max="10250" width="11.140625" style="1" customWidth="1"/>
    <col min="10251" max="10251" width="12.5703125" style="1" customWidth="1"/>
    <col min="10252" max="10252" width="11.42578125" style="1"/>
    <col min="10253" max="10253" width="0" style="1" hidden="1" customWidth="1"/>
    <col min="10254" max="10498" width="11.42578125" style="1"/>
    <col min="10499" max="10499" width="14.28515625" style="1" customWidth="1"/>
    <col min="10500" max="10506" width="11.140625" style="1" customWidth="1"/>
    <col min="10507" max="10507" width="12.5703125" style="1" customWidth="1"/>
    <col min="10508" max="10508" width="11.42578125" style="1"/>
    <col min="10509" max="10509" width="0" style="1" hidden="1" customWidth="1"/>
    <col min="10510" max="10754" width="11.42578125" style="1"/>
    <col min="10755" max="10755" width="14.28515625" style="1" customWidth="1"/>
    <col min="10756" max="10762" width="11.140625" style="1" customWidth="1"/>
    <col min="10763" max="10763" width="12.5703125" style="1" customWidth="1"/>
    <col min="10764" max="10764" width="11.42578125" style="1"/>
    <col min="10765" max="10765" width="0" style="1" hidden="1" customWidth="1"/>
    <col min="10766" max="11010" width="11.42578125" style="1"/>
    <col min="11011" max="11011" width="14.28515625" style="1" customWidth="1"/>
    <col min="11012" max="11018" width="11.140625" style="1" customWidth="1"/>
    <col min="11019" max="11019" width="12.5703125" style="1" customWidth="1"/>
    <col min="11020" max="11020" width="11.42578125" style="1"/>
    <col min="11021" max="11021" width="0" style="1" hidden="1" customWidth="1"/>
    <col min="11022" max="11266" width="11.42578125" style="1"/>
    <col min="11267" max="11267" width="14.28515625" style="1" customWidth="1"/>
    <col min="11268" max="11274" width="11.140625" style="1" customWidth="1"/>
    <col min="11275" max="11275" width="12.5703125" style="1" customWidth="1"/>
    <col min="11276" max="11276" width="11.42578125" style="1"/>
    <col min="11277" max="11277" width="0" style="1" hidden="1" customWidth="1"/>
    <col min="11278" max="11522" width="11.42578125" style="1"/>
    <col min="11523" max="11523" width="14.28515625" style="1" customWidth="1"/>
    <col min="11524" max="11530" width="11.140625" style="1" customWidth="1"/>
    <col min="11531" max="11531" width="12.5703125" style="1" customWidth="1"/>
    <col min="11532" max="11532" width="11.42578125" style="1"/>
    <col min="11533" max="11533" width="0" style="1" hidden="1" customWidth="1"/>
    <col min="11534" max="11778" width="11.42578125" style="1"/>
    <col min="11779" max="11779" width="14.28515625" style="1" customWidth="1"/>
    <col min="11780" max="11786" width="11.140625" style="1" customWidth="1"/>
    <col min="11787" max="11787" width="12.5703125" style="1" customWidth="1"/>
    <col min="11788" max="11788" width="11.42578125" style="1"/>
    <col min="11789" max="11789" width="0" style="1" hidden="1" customWidth="1"/>
    <col min="11790" max="12034" width="11.42578125" style="1"/>
    <col min="12035" max="12035" width="14.28515625" style="1" customWidth="1"/>
    <col min="12036" max="12042" width="11.140625" style="1" customWidth="1"/>
    <col min="12043" max="12043" width="12.5703125" style="1" customWidth="1"/>
    <col min="12044" max="12044" width="11.42578125" style="1"/>
    <col min="12045" max="12045" width="0" style="1" hidden="1" customWidth="1"/>
    <col min="12046" max="12290" width="11.42578125" style="1"/>
    <col min="12291" max="12291" width="14.28515625" style="1" customWidth="1"/>
    <col min="12292" max="12298" width="11.140625" style="1" customWidth="1"/>
    <col min="12299" max="12299" width="12.5703125" style="1" customWidth="1"/>
    <col min="12300" max="12300" width="11.42578125" style="1"/>
    <col min="12301" max="12301" width="0" style="1" hidden="1" customWidth="1"/>
    <col min="12302" max="12546" width="11.42578125" style="1"/>
    <col min="12547" max="12547" width="14.28515625" style="1" customWidth="1"/>
    <col min="12548" max="12554" width="11.140625" style="1" customWidth="1"/>
    <col min="12555" max="12555" width="12.5703125" style="1" customWidth="1"/>
    <col min="12556" max="12556" width="11.42578125" style="1"/>
    <col min="12557" max="12557" width="0" style="1" hidden="1" customWidth="1"/>
    <col min="12558" max="12802" width="11.42578125" style="1"/>
    <col min="12803" max="12803" width="14.28515625" style="1" customWidth="1"/>
    <col min="12804" max="12810" width="11.140625" style="1" customWidth="1"/>
    <col min="12811" max="12811" width="12.5703125" style="1" customWidth="1"/>
    <col min="12812" max="12812" width="11.42578125" style="1"/>
    <col min="12813" max="12813" width="0" style="1" hidden="1" customWidth="1"/>
    <col min="12814" max="13058" width="11.42578125" style="1"/>
    <col min="13059" max="13059" width="14.28515625" style="1" customWidth="1"/>
    <col min="13060" max="13066" width="11.140625" style="1" customWidth="1"/>
    <col min="13067" max="13067" width="12.5703125" style="1" customWidth="1"/>
    <col min="13068" max="13068" width="11.42578125" style="1"/>
    <col min="13069" max="13069" width="0" style="1" hidden="1" customWidth="1"/>
    <col min="13070" max="13314" width="11.42578125" style="1"/>
    <col min="13315" max="13315" width="14.28515625" style="1" customWidth="1"/>
    <col min="13316" max="13322" width="11.140625" style="1" customWidth="1"/>
    <col min="13323" max="13323" width="12.5703125" style="1" customWidth="1"/>
    <col min="13324" max="13324" width="11.42578125" style="1"/>
    <col min="13325" max="13325" width="0" style="1" hidden="1" customWidth="1"/>
    <col min="13326" max="13570" width="11.42578125" style="1"/>
    <col min="13571" max="13571" width="14.28515625" style="1" customWidth="1"/>
    <col min="13572" max="13578" width="11.140625" style="1" customWidth="1"/>
    <col min="13579" max="13579" width="12.5703125" style="1" customWidth="1"/>
    <col min="13580" max="13580" width="11.42578125" style="1"/>
    <col min="13581" max="13581" width="0" style="1" hidden="1" customWidth="1"/>
    <col min="13582" max="13826" width="11.42578125" style="1"/>
    <col min="13827" max="13827" width="14.28515625" style="1" customWidth="1"/>
    <col min="13828" max="13834" width="11.140625" style="1" customWidth="1"/>
    <col min="13835" max="13835" width="12.5703125" style="1" customWidth="1"/>
    <col min="13836" max="13836" width="11.42578125" style="1"/>
    <col min="13837" max="13837" width="0" style="1" hidden="1" customWidth="1"/>
    <col min="13838" max="14082" width="11.42578125" style="1"/>
    <col min="14083" max="14083" width="14.28515625" style="1" customWidth="1"/>
    <col min="14084" max="14090" width="11.140625" style="1" customWidth="1"/>
    <col min="14091" max="14091" width="12.5703125" style="1" customWidth="1"/>
    <col min="14092" max="14092" width="11.42578125" style="1"/>
    <col min="14093" max="14093" width="0" style="1" hidden="1" customWidth="1"/>
    <col min="14094" max="14338" width="11.42578125" style="1"/>
    <col min="14339" max="14339" width="14.28515625" style="1" customWidth="1"/>
    <col min="14340" max="14346" width="11.140625" style="1" customWidth="1"/>
    <col min="14347" max="14347" width="12.5703125" style="1" customWidth="1"/>
    <col min="14348" max="14348" width="11.42578125" style="1"/>
    <col min="14349" max="14349" width="0" style="1" hidden="1" customWidth="1"/>
    <col min="14350" max="14594" width="11.42578125" style="1"/>
    <col min="14595" max="14595" width="14.28515625" style="1" customWidth="1"/>
    <col min="14596" max="14602" width="11.140625" style="1" customWidth="1"/>
    <col min="14603" max="14603" width="12.5703125" style="1" customWidth="1"/>
    <col min="14604" max="14604" width="11.42578125" style="1"/>
    <col min="14605" max="14605" width="0" style="1" hidden="1" customWidth="1"/>
    <col min="14606" max="14850" width="11.42578125" style="1"/>
    <col min="14851" max="14851" width="14.28515625" style="1" customWidth="1"/>
    <col min="14852" max="14858" width="11.140625" style="1" customWidth="1"/>
    <col min="14859" max="14859" width="12.5703125" style="1" customWidth="1"/>
    <col min="14860" max="14860" width="11.42578125" style="1"/>
    <col min="14861" max="14861" width="0" style="1" hidden="1" customWidth="1"/>
    <col min="14862" max="15106" width="11.42578125" style="1"/>
    <col min="15107" max="15107" width="14.28515625" style="1" customWidth="1"/>
    <col min="15108" max="15114" width="11.140625" style="1" customWidth="1"/>
    <col min="15115" max="15115" width="12.5703125" style="1" customWidth="1"/>
    <col min="15116" max="15116" width="11.42578125" style="1"/>
    <col min="15117" max="15117" width="0" style="1" hidden="1" customWidth="1"/>
    <col min="15118" max="15362" width="11.42578125" style="1"/>
    <col min="15363" max="15363" width="14.28515625" style="1" customWidth="1"/>
    <col min="15364" max="15370" width="11.140625" style="1" customWidth="1"/>
    <col min="15371" max="15371" width="12.5703125" style="1" customWidth="1"/>
    <col min="15372" max="15372" width="11.42578125" style="1"/>
    <col min="15373" max="15373" width="0" style="1" hidden="1" customWidth="1"/>
    <col min="15374" max="15618" width="11.42578125" style="1"/>
    <col min="15619" max="15619" width="14.28515625" style="1" customWidth="1"/>
    <col min="15620" max="15626" width="11.140625" style="1" customWidth="1"/>
    <col min="15627" max="15627" width="12.5703125" style="1" customWidth="1"/>
    <col min="15628" max="15628" width="11.42578125" style="1"/>
    <col min="15629" max="15629" width="0" style="1" hidden="1" customWidth="1"/>
    <col min="15630" max="15874" width="11.42578125" style="1"/>
    <col min="15875" max="15875" width="14.28515625" style="1" customWidth="1"/>
    <col min="15876" max="15882" width="11.140625" style="1" customWidth="1"/>
    <col min="15883" max="15883" width="12.5703125" style="1" customWidth="1"/>
    <col min="15884" max="15884" width="11.42578125" style="1"/>
    <col min="15885" max="15885" width="0" style="1" hidden="1" customWidth="1"/>
    <col min="15886" max="16130" width="11.42578125" style="1"/>
    <col min="16131" max="16131" width="14.28515625" style="1" customWidth="1"/>
    <col min="16132" max="16138" width="11.140625" style="1" customWidth="1"/>
    <col min="16139" max="16139" width="12.5703125" style="1" customWidth="1"/>
    <col min="16140" max="16140" width="11.42578125" style="1"/>
    <col min="16141" max="16141" width="0" style="1" hidden="1" customWidth="1"/>
    <col min="16142" max="16384" width="11.42578125" style="1"/>
  </cols>
  <sheetData>
    <row r="1" spans="3:18" s="14" customFormat="1" ht="24.75" customHeight="1" x14ac:dyDescent="0.2"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3:18" s="14" customFormat="1" ht="17.25" customHeight="1" x14ac:dyDescent="0.2">
      <c r="C2" s="45" t="s">
        <v>1</v>
      </c>
      <c r="D2" s="45"/>
      <c r="E2" s="45"/>
      <c r="F2" s="45"/>
      <c r="G2" s="45"/>
      <c r="H2" s="45"/>
      <c r="I2" s="45"/>
      <c r="J2" s="45"/>
      <c r="K2" s="45"/>
    </row>
    <row r="3" spans="3:18" s="15" customFormat="1" ht="24.75" customHeight="1" x14ac:dyDescent="0.2"/>
    <row r="4" spans="3:18" s="15" customFormat="1" ht="21.75" customHeight="1" x14ac:dyDescent="0.2">
      <c r="C4" s="58" t="s">
        <v>5</v>
      </c>
      <c r="D4" s="61" t="s">
        <v>6</v>
      </c>
      <c r="E4" s="46" t="s">
        <v>2</v>
      </c>
      <c r="F4" s="47"/>
      <c r="G4" s="47"/>
      <c r="H4" s="47"/>
      <c r="I4" s="48" t="s">
        <v>3</v>
      </c>
      <c r="J4" s="49"/>
      <c r="K4" s="50" t="s">
        <v>4</v>
      </c>
    </row>
    <row r="5" spans="3:18" s="15" customFormat="1" ht="21.75" customHeight="1" x14ac:dyDescent="0.2">
      <c r="C5" s="59"/>
      <c r="D5" s="62"/>
      <c r="E5" s="53" t="s">
        <v>7</v>
      </c>
      <c r="F5" s="54"/>
      <c r="G5" s="55" t="s">
        <v>8</v>
      </c>
      <c r="H5" s="55"/>
      <c r="I5" s="56" t="s">
        <v>9</v>
      </c>
      <c r="J5" s="56" t="s">
        <v>10</v>
      </c>
      <c r="K5" s="51"/>
    </row>
    <row r="6" spans="3:18" s="15" customFormat="1" ht="19.5" customHeight="1" x14ac:dyDescent="0.2">
      <c r="C6" s="60"/>
      <c r="D6" s="63"/>
      <c r="E6" s="38" t="s">
        <v>11</v>
      </c>
      <c r="F6" s="39" t="s">
        <v>12</v>
      </c>
      <c r="G6" s="40" t="s">
        <v>11</v>
      </c>
      <c r="H6" s="41" t="s">
        <v>12</v>
      </c>
      <c r="I6" s="57"/>
      <c r="J6" s="57"/>
      <c r="K6" s="52"/>
    </row>
    <row r="7" spans="3:18" s="15" customFormat="1" ht="17.25" customHeight="1" x14ac:dyDescent="0.2">
      <c r="C7" s="2"/>
      <c r="D7" s="12"/>
      <c r="E7" s="12"/>
      <c r="F7" s="16"/>
      <c r="G7" s="12"/>
      <c r="H7" s="17"/>
      <c r="I7" s="16"/>
      <c r="J7" s="18"/>
      <c r="K7" s="19"/>
      <c r="N7" s="15" t="s">
        <v>13</v>
      </c>
    </row>
    <row r="8" spans="3:18" s="19" customFormat="1" ht="24.75" customHeight="1" x14ac:dyDescent="0.2">
      <c r="C8" s="2">
        <v>2018</v>
      </c>
      <c r="D8" s="18">
        <f>+E8+G8</f>
        <v>4158783</v>
      </c>
      <c r="E8" s="12">
        <v>2901275</v>
      </c>
      <c r="F8" s="16">
        <f>E8/D8*100</f>
        <v>69.762596413421903</v>
      </c>
      <c r="G8" s="12">
        <v>1257508</v>
      </c>
      <c r="H8" s="16">
        <f>+G8/D8*100</f>
        <v>30.237403586578093</v>
      </c>
      <c r="I8" s="18">
        <v>2085950</v>
      </c>
      <c r="J8" s="18">
        <v>2072833</v>
      </c>
      <c r="K8" s="20">
        <f>I8/J8*100</f>
        <v>100.63280544066984</v>
      </c>
      <c r="L8" s="21"/>
      <c r="N8" s="22"/>
      <c r="O8" s="22"/>
    </row>
    <row r="9" spans="3:18" s="15" customFormat="1" ht="24.75" customHeight="1" x14ac:dyDescent="0.2">
      <c r="C9" s="2">
        <v>2019</v>
      </c>
      <c r="D9" s="18">
        <f>+E9+G9</f>
        <v>4218808</v>
      </c>
      <c r="E9" s="12">
        <v>2965759</v>
      </c>
      <c r="F9" s="16">
        <f>E9/D9*100</f>
        <v>70.298506118315885</v>
      </c>
      <c r="G9" s="12">
        <v>1253049</v>
      </c>
      <c r="H9" s="16">
        <f>+G9/D9*100</f>
        <v>29.701493881684115</v>
      </c>
      <c r="I9" s="18">
        <v>2115458</v>
      </c>
      <c r="J9" s="18">
        <v>2103350</v>
      </c>
      <c r="K9" s="20">
        <f>I9/J9*100</f>
        <v>100.57565312477715</v>
      </c>
      <c r="L9" s="21"/>
      <c r="R9" s="15" t="s">
        <v>14</v>
      </c>
    </row>
    <row r="10" spans="3:18" s="15" customFormat="1" ht="24.75" customHeight="1" x14ac:dyDescent="0.2">
      <c r="C10" s="2">
        <v>2020</v>
      </c>
      <c r="D10" s="18">
        <f>+E10+G10</f>
        <v>4278500</v>
      </c>
      <c r="E10" s="12">
        <v>3030244</v>
      </c>
      <c r="F10" s="16">
        <f>E10/D10*100</f>
        <v>70.824915274044642</v>
      </c>
      <c r="G10" s="12">
        <v>1248256</v>
      </c>
      <c r="H10" s="16">
        <f>+G10/D10*100</f>
        <v>29.175084725955358</v>
      </c>
      <c r="I10" s="18">
        <v>2144802</v>
      </c>
      <c r="J10" s="18">
        <v>2133698</v>
      </c>
      <c r="K10" s="20">
        <f>I10/J10*100</f>
        <v>100.52041104223748</v>
      </c>
      <c r="L10" s="21"/>
      <c r="N10" s="22"/>
      <c r="O10" s="19"/>
    </row>
    <row r="11" spans="3:18" s="15" customFormat="1" ht="24.75" customHeight="1" x14ac:dyDescent="0.2">
      <c r="C11" s="2">
        <v>2021</v>
      </c>
      <c r="D11" s="18">
        <f>+E11+G11</f>
        <v>4337406</v>
      </c>
      <c r="E11" s="12">
        <v>3090817</v>
      </c>
      <c r="F11" s="16">
        <f>E11/D11*100</f>
        <v>71.259573118126369</v>
      </c>
      <c r="G11" s="12">
        <v>1246589</v>
      </c>
      <c r="H11" s="16">
        <f>+G11/D11*100</f>
        <v>28.740426881873638</v>
      </c>
      <c r="I11" s="18">
        <v>2173761</v>
      </c>
      <c r="J11" s="18">
        <v>2163645</v>
      </c>
      <c r="K11" s="20">
        <f>I11/J11*100</f>
        <v>100.46754435223892</v>
      </c>
      <c r="L11" s="21"/>
      <c r="O11" s="19"/>
    </row>
    <row r="12" spans="3:18" s="23" customFormat="1" ht="24.75" customHeight="1" x14ac:dyDescent="0.2">
      <c r="C12" s="27">
        <v>2022</v>
      </c>
      <c r="D12" s="24">
        <v>4395414</v>
      </c>
      <c r="E12" s="13">
        <v>3149903</v>
      </c>
      <c r="F12" s="25">
        <f>E12/D12*100</f>
        <v>71.663397350056215</v>
      </c>
      <c r="G12" s="13">
        <v>1245511</v>
      </c>
      <c r="H12" s="25">
        <f>+G12/D12*100</f>
        <v>28.336602649943782</v>
      </c>
      <c r="I12" s="24">
        <v>2202083</v>
      </c>
      <c r="J12" s="24">
        <v>2193331</v>
      </c>
      <c r="K12" s="28">
        <f>I12/J12*100</f>
        <v>100.39902778012073</v>
      </c>
      <c r="L12" s="21"/>
    </row>
    <row r="13" spans="3:18" s="15" customFormat="1" ht="12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26"/>
      <c r="O13" s="19"/>
    </row>
    <row r="14" spans="3:18" s="32" customFormat="1" ht="15" customHeight="1" x14ac:dyDescent="0.25">
      <c r="C14" s="29" t="s">
        <v>15</v>
      </c>
      <c r="D14" s="30"/>
      <c r="E14" s="30"/>
      <c r="F14" s="31"/>
      <c r="G14" s="30"/>
      <c r="H14" s="31"/>
      <c r="J14" s="30"/>
      <c r="K14" s="33"/>
      <c r="L14" s="34"/>
      <c r="O14" s="29"/>
    </row>
    <row r="15" spans="3:18" s="32" customFormat="1" ht="15" customHeight="1" x14ac:dyDescent="0.25">
      <c r="C15" s="35" t="s">
        <v>17</v>
      </c>
      <c r="D15" s="36"/>
      <c r="E15" s="37"/>
      <c r="F15" s="37"/>
      <c r="G15" s="37"/>
      <c r="H15" s="35"/>
      <c r="I15" s="35"/>
      <c r="P15" s="34"/>
    </row>
    <row r="16" spans="3:18" ht="12.95" customHeight="1" x14ac:dyDescent="0.3">
      <c r="J16" s="5"/>
      <c r="K16" s="5"/>
      <c r="M16" s="8"/>
      <c r="N16" s="1" t="s">
        <v>14</v>
      </c>
      <c r="P16" s="9"/>
    </row>
    <row r="17" spans="3:21" ht="12" customHeight="1" x14ac:dyDescent="0.3">
      <c r="C17" s="5"/>
      <c r="D17" s="6"/>
      <c r="E17" s="7"/>
      <c r="F17" s="7"/>
      <c r="G17" s="7"/>
      <c r="H17" s="5"/>
      <c r="I17" s="5"/>
      <c r="J17" s="5"/>
      <c r="K17" s="5"/>
      <c r="M17" s="8"/>
      <c r="P17" s="9"/>
    </row>
    <row r="18" spans="3:21" ht="20.25" x14ac:dyDescent="0.3">
      <c r="C18" s="5"/>
      <c r="D18" s="6"/>
      <c r="E18" s="7" t="s">
        <v>5</v>
      </c>
      <c r="F18" s="7" t="s">
        <v>18</v>
      </c>
      <c r="G18" s="7" t="s">
        <v>8</v>
      </c>
      <c r="H18" s="5"/>
      <c r="I18" s="5"/>
      <c r="J18" s="5"/>
      <c r="K18" s="5"/>
      <c r="M18" s="8"/>
      <c r="O18" s="4"/>
      <c r="U18" s="4"/>
    </row>
    <row r="19" spans="3:21" x14ac:dyDescent="0.2">
      <c r="C19" s="5"/>
      <c r="D19" s="10"/>
      <c r="E19" s="2">
        <v>2018</v>
      </c>
      <c r="F19" s="42">
        <v>69.762596413421903</v>
      </c>
      <c r="G19" s="42">
        <v>30.237403586578093</v>
      </c>
      <c r="H19" s="5"/>
      <c r="I19" s="5"/>
      <c r="J19" s="5"/>
      <c r="K19" s="5"/>
      <c r="O19" s="4"/>
      <c r="U19" s="4"/>
    </row>
    <row r="20" spans="3:21" x14ac:dyDescent="0.2">
      <c r="C20" s="5"/>
      <c r="D20" s="10"/>
      <c r="E20" s="2">
        <v>2019</v>
      </c>
      <c r="F20" s="42">
        <v>70.298506118315885</v>
      </c>
      <c r="G20" s="42">
        <v>29.701493881684115</v>
      </c>
      <c r="H20" s="5"/>
      <c r="I20" s="5"/>
      <c r="J20" s="5"/>
      <c r="K20" s="5"/>
      <c r="O20" s="4"/>
      <c r="U20" s="4"/>
    </row>
    <row r="21" spans="3:21" x14ac:dyDescent="0.2">
      <c r="C21" s="5"/>
      <c r="D21" s="5"/>
      <c r="E21" s="2">
        <v>2020</v>
      </c>
      <c r="F21" s="42">
        <v>70.824915274044642</v>
      </c>
      <c r="G21" s="42">
        <v>29.175084725955358</v>
      </c>
      <c r="H21" s="5"/>
      <c r="I21" s="5"/>
      <c r="J21" s="5"/>
      <c r="K21" s="5"/>
      <c r="O21" s="4"/>
      <c r="U21" s="4"/>
    </row>
    <row r="22" spans="3:21" x14ac:dyDescent="0.2">
      <c r="C22" s="5"/>
      <c r="D22" s="5"/>
      <c r="E22" s="2">
        <v>2021</v>
      </c>
      <c r="F22" s="42">
        <v>71.259573118126369</v>
      </c>
      <c r="G22" s="42">
        <v>28.740426881873638</v>
      </c>
      <c r="H22" s="5"/>
      <c r="I22" s="5"/>
      <c r="J22" s="5"/>
      <c r="K22" s="5"/>
      <c r="O22" s="4"/>
      <c r="U22" s="4"/>
    </row>
    <row r="23" spans="3:21" x14ac:dyDescent="0.2">
      <c r="C23" s="5"/>
      <c r="D23" s="5"/>
      <c r="E23" s="27">
        <v>2022</v>
      </c>
      <c r="F23" s="42">
        <v>71.663397350056215</v>
      </c>
      <c r="G23" s="42">
        <v>28.336602649943782</v>
      </c>
      <c r="H23" s="5"/>
      <c r="I23" s="5"/>
      <c r="J23" s="5"/>
      <c r="K23" s="5"/>
      <c r="M23" s="1" t="s">
        <v>13</v>
      </c>
    </row>
    <row r="24" spans="3:21" x14ac:dyDescent="0.2">
      <c r="C24" s="5"/>
      <c r="D24" s="5"/>
      <c r="E24" s="5"/>
      <c r="F24" s="5"/>
      <c r="G24" s="5"/>
      <c r="H24" s="5"/>
      <c r="I24" s="5"/>
      <c r="J24" s="5"/>
      <c r="K24" s="4"/>
      <c r="O24" s="3"/>
    </row>
    <row r="25" spans="3:21" x14ac:dyDescent="0.2">
      <c r="C25" s="5"/>
      <c r="D25" s="5"/>
      <c r="E25" s="5"/>
      <c r="F25" s="5"/>
      <c r="G25" s="5"/>
      <c r="H25" s="5"/>
      <c r="I25" s="5"/>
      <c r="J25" s="5"/>
      <c r="K25" s="4"/>
    </row>
    <row r="26" spans="3:21" x14ac:dyDescent="0.2">
      <c r="C26" s="5"/>
      <c r="D26" s="5"/>
      <c r="E26" s="5"/>
      <c r="F26" s="5"/>
      <c r="G26" s="5"/>
      <c r="H26" s="5"/>
      <c r="I26" s="5"/>
      <c r="J26" s="5"/>
      <c r="K26" s="5"/>
      <c r="O26" s="3"/>
    </row>
    <row r="27" spans="3:21" x14ac:dyDescent="0.2">
      <c r="C27" s="5"/>
      <c r="D27" s="5"/>
      <c r="E27" s="5"/>
      <c r="F27" s="5"/>
      <c r="G27" s="5"/>
      <c r="H27" s="5"/>
      <c r="I27" s="5"/>
      <c r="J27" s="5"/>
      <c r="K27" s="5"/>
      <c r="O27" s="3"/>
    </row>
    <row r="28" spans="3:21" x14ac:dyDescent="0.2">
      <c r="C28" s="5"/>
      <c r="D28" s="5"/>
      <c r="E28" s="5"/>
      <c r="F28" s="5"/>
      <c r="G28" s="5"/>
      <c r="H28" s="5"/>
      <c r="I28" s="5"/>
      <c r="J28" s="5"/>
      <c r="K28" s="5"/>
    </row>
    <row r="29" spans="3:21" x14ac:dyDescent="0.2">
      <c r="C29" s="5"/>
      <c r="D29" s="5"/>
      <c r="E29" s="5"/>
      <c r="F29" s="5"/>
      <c r="G29" s="5"/>
      <c r="H29" s="5"/>
      <c r="I29" s="5"/>
      <c r="J29" s="7"/>
      <c r="K29" s="7"/>
    </row>
    <row r="30" spans="3:21" x14ac:dyDescent="0.2">
      <c r="C30" s="5"/>
      <c r="D30" s="5"/>
      <c r="E30" s="5"/>
      <c r="F30" s="5"/>
      <c r="G30" s="5"/>
      <c r="H30" s="5"/>
      <c r="I30" s="5"/>
      <c r="J30" s="7"/>
      <c r="K30" s="7"/>
    </row>
    <row r="31" spans="3:21" x14ac:dyDescent="0.2">
      <c r="C31" s="5"/>
      <c r="D31" s="5"/>
      <c r="E31" s="5"/>
      <c r="F31" s="5"/>
      <c r="G31" s="5"/>
      <c r="H31" s="5"/>
      <c r="I31" s="5"/>
      <c r="J31" s="7"/>
      <c r="K31" s="7"/>
    </row>
    <row r="32" spans="3:21" x14ac:dyDescent="0.2">
      <c r="C32" s="5"/>
      <c r="D32" s="5"/>
      <c r="E32" s="5"/>
      <c r="F32" s="5"/>
      <c r="G32" s="5"/>
      <c r="H32" s="5"/>
      <c r="I32" s="5"/>
      <c r="J32" s="7"/>
      <c r="K32" s="7"/>
    </row>
    <row r="33" spans="3:14" x14ac:dyDescent="0.2">
      <c r="C33" s="5"/>
      <c r="D33" s="5"/>
      <c r="E33" s="5"/>
      <c r="F33" s="5"/>
      <c r="G33" s="5"/>
      <c r="H33" s="5"/>
      <c r="I33" s="5"/>
      <c r="J33" s="7"/>
      <c r="K33" s="7"/>
    </row>
    <row r="34" spans="3:14" x14ac:dyDescent="0.2">
      <c r="C34" s="5"/>
      <c r="D34" s="5"/>
      <c r="E34" s="5"/>
      <c r="F34" s="5"/>
      <c r="G34" s="5"/>
      <c r="H34" s="5"/>
      <c r="I34" s="5"/>
      <c r="J34" s="7"/>
      <c r="K34" s="7"/>
    </row>
    <row r="35" spans="3:14" x14ac:dyDescent="0.2">
      <c r="C35" s="5"/>
      <c r="D35" s="5"/>
      <c r="E35" s="5"/>
      <c r="F35" s="5"/>
      <c r="G35" s="5"/>
      <c r="H35" s="5"/>
      <c r="I35" s="5"/>
      <c r="J35" s="7"/>
      <c r="K35" s="7"/>
    </row>
    <row r="36" spans="3:14" x14ac:dyDescent="0.2">
      <c r="C36" s="5"/>
      <c r="D36" s="5"/>
      <c r="E36" s="5"/>
      <c r="F36" s="5"/>
      <c r="G36" s="5"/>
      <c r="H36" s="5"/>
      <c r="I36" s="5"/>
      <c r="J36" s="7"/>
      <c r="K36" s="7"/>
    </row>
    <row r="37" spans="3:14" x14ac:dyDescent="0.2">
      <c r="C37" s="5"/>
      <c r="D37" s="5"/>
      <c r="E37" s="5"/>
      <c r="F37" s="5"/>
      <c r="G37" s="5"/>
      <c r="H37" s="5"/>
      <c r="I37" s="5"/>
      <c r="J37" s="7"/>
      <c r="K37" s="7"/>
    </row>
    <row r="38" spans="3:14" x14ac:dyDescent="0.2">
      <c r="C38" s="5"/>
      <c r="D38" s="5"/>
      <c r="E38" s="5"/>
      <c r="F38" s="5"/>
      <c r="G38" s="5"/>
      <c r="H38" s="5"/>
      <c r="I38" s="5"/>
      <c r="J38" s="7"/>
      <c r="K38" s="7"/>
    </row>
    <row r="39" spans="3:14" x14ac:dyDescent="0.2">
      <c r="C39" s="11"/>
      <c r="J39" s="3"/>
      <c r="K39" s="3"/>
    </row>
    <row r="40" spans="3:14" x14ac:dyDescent="0.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3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N41" s="1" t="s">
        <v>13</v>
      </c>
    </row>
    <row r="42" spans="3:14" x14ac:dyDescent="0.2">
      <c r="C42" s="5"/>
      <c r="D42" s="5" t="s">
        <v>5</v>
      </c>
      <c r="E42" s="43" t="s">
        <v>9</v>
      </c>
      <c r="F42" s="43" t="s">
        <v>10</v>
      </c>
      <c r="G42" s="5"/>
      <c r="H42" s="5"/>
      <c r="I42" s="5"/>
      <c r="J42" s="5"/>
      <c r="K42" s="5"/>
      <c r="L42" s="5"/>
    </row>
    <row r="43" spans="3:14" x14ac:dyDescent="0.2">
      <c r="C43" s="5"/>
      <c r="D43" s="2">
        <v>2018</v>
      </c>
      <c r="E43" s="18">
        <v>2085950</v>
      </c>
      <c r="F43" s="18">
        <v>2072833</v>
      </c>
      <c r="G43" s="5"/>
      <c r="H43" s="5"/>
      <c r="I43" s="5"/>
      <c r="J43" s="5"/>
      <c r="K43" s="5"/>
      <c r="L43" s="5"/>
    </row>
    <row r="44" spans="3:14" x14ac:dyDescent="0.2">
      <c r="C44" s="5"/>
      <c r="D44" s="2">
        <v>2019</v>
      </c>
      <c r="E44" s="18">
        <v>2115458</v>
      </c>
      <c r="F44" s="18">
        <v>2103350</v>
      </c>
      <c r="G44" s="5"/>
      <c r="H44" s="5"/>
      <c r="I44" s="5"/>
      <c r="J44" s="5"/>
      <c r="K44" s="5"/>
      <c r="L44" s="5"/>
    </row>
    <row r="45" spans="3:14" x14ac:dyDescent="0.2">
      <c r="C45" s="5"/>
      <c r="D45" s="2">
        <v>2020</v>
      </c>
      <c r="E45" s="18">
        <v>2144802</v>
      </c>
      <c r="F45" s="18">
        <v>2133698</v>
      </c>
      <c r="G45" s="5"/>
      <c r="H45" s="5"/>
      <c r="I45" s="5"/>
      <c r="J45" s="5"/>
      <c r="K45" s="5"/>
      <c r="L45" s="5"/>
    </row>
    <row r="46" spans="3:14" x14ac:dyDescent="0.2">
      <c r="C46" s="5"/>
      <c r="D46" s="2">
        <v>2021</v>
      </c>
      <c r="E46" s="18">
        <v>2173761</v>
      </c>
      <c r="F46" s="18">
        <v>2163645</v>
      </c>
      <c r="G46" s="5"/>
      <c r="H46" s="5"/>
      <c r="I46" s="5"/>
      <c r="J46" s="5"/>
      <c r="K46" s="5"/>
      <c r="L46" s="5"/>
    </row>
    <row r="47" spans="3:14" x14ac:dyDescent="0.2">
      <c r="C47" s="5"/>
      <c r="D47" s="27">
        <v>2022</v>
      </c>
      <c r="E47" s="24">
        <v>2202083</v>
      </c>
      <c r="F47" s="24">
        <v>2193331</v>
      </c>
      <c r="G47" s="5"/>
      <c r="H47" s="5"/>
      <c r="I47" s="5"/>
      <c r="J47" s="5"/>
      <c r="K47" s="5"/>
      <c r="L47" s="5"/>
    </row>
    <row r="48" spans="3:14" x14ac:dyDescent="0.2"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3:12" x14ac:dyDescent="0.2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3:12" x14ac:dyDescent="0.2"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3:12" x14ac:dyDescent="0.2"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3:12" x14ac:dyDescent="0.2"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3:12" x14ac:dyDescent="0.2"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3:12" x14ac:dyDescent="0.2"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3:12" x14ac:dyDescent="0.2"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3:12" x14ac:dyDescent="0.2"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3:12" x14ac:dyDescent="0.2"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3:12" x14ac:dyDescent="0.2">
      <c r="C58" s="5"/>
      <c r="D58" s="5"/>
      <c r="E58" s="5"/>
      <c r="F58" s="5"/>
      <c r="G58" s="5"/>
      <c r="H58" s="5"/>
      <c r="I58" s="5"/>
      <c r="J58" s="5"/>
      <c r="K58" s="5"/>
      <c r="L58" s="5"/>
    </row>
    <row r="62" spans="3:12" x14ac:dyDescent="0.2">
      <c r="J62" s="4" t="s">
        <v>16</v>
      </c>
    </row>
  </sheetData>
  <mergeCells count="11">
    <mergeCell ref="C1:K1"/>
    <mergeCell ref="C2:K2"/>
    <mergeCell ref="E4:H4"/>
    <mergeCell ref="I4:J4"/>
    <mergeCell ref="K4:K6"/>
    <mergeCell ref="E5:F5"/>
    <mergeCell ref="G5:H5"/>
    <mergeCell ref="I5:I6"/>
    <mergeCell ref="J5:J6"/>
    <mergeCell ref="C4:C6"/>
    <mergeCell ref="D4:D6"/>
  </mergeCells>
  <pageMargins left="0.5" right="0.5" top="1" bottom="0.5" header="0" footer="0"/>
  <pageSetup paperSize="119" scale="7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Emmy de Flores</cp:lastModifiedBy>
  <cp:lastPrinted>2025-09-10T13:30:44Z</cp:lastPrinted>
  <dcterms:created xsi:type="dcterms:W3CDTF">2023-07-26T15:31:14Z</dcterms:created>
  <dcterms:modified xsi:type="dcterms:W3CDTF">2025-09-10T13:33:03Z</dcterms:modified>
</cp:coreProperties>
</file>