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5" sheetId="1" r:id="rId1"/>
  </sheets>
  <definedNames>
    <definedName name="_xlnm.Print_Titles" localSheetId="0">'Cuadro 5'!$1:$6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1" l="1"/>
  <c r="U18" i="1"/>
  <c r="U17" i="1"/>
  <c r="U16" i="1"/>
  <c r="U15" i="1"/>
  <c r="U14" i="1"/>
  <c r="U13" i="1"/>
  <c r="U12" i="1"/>
  <c r="U11" i="1"/>
  <c r="U10" i="1"/>
  <c r="U9" i="1"/>
  <c r="U8" i="1"/>
  <c r="U7" i="1" l="1"/>
  <c r="V20" i="1"/>
  <c r="T20" i="1"/>
  <c r="T19" i="1"/>
  <c r="V18" i="1"/>
  <c r="T18" i="1"/>
  <c r="V17" i="1"/>
  <c r="T17" i="1"/>
  <c r="V16" i="1"/>
  <c r="T16" i="1"/>
  <c r="V15" i="1"/>
  <c r="T15" i="1"/>
  <c r="V14" i="1"/>
  <c r="T14" i="1"/>
  <c r="V13" i="1"/>
  <c r="T13" i="1"/>
  <c r="V12" i="1"/>
  <c r="T12" i="1"/>
  <c r="V11" i="1"/>
  <c r="T11" i="1"/>
  <c r="V10" i="1"/>
  <c r="T10" i="1"/>
  <c r="V9" i="1"/>
  <c r="T9" i="1"/>
  <c r="V8" i="1"/>
  <c r="T8" i="1"/>
  <c r="T7" i="1" l="1"/>
  <c r="V7" i="1"/>
</calcChain>
</file>

<file path=xl/sharedStrings.xml><?xml version="1.0" encoding="utf-8"?>
<sst xmlns="http://schemas.openxmlformats.org/spreadsheetml/2006/main" count="42" uniqueCount="34">
  <si>
    <t xml:space="preserve">Provincia, comarca indígena y área                                                                                                                                                                                                          </t>
  </si>
  <si>
    <t>Médicos</t>
  </si>
  <si>
    <t>Enfermeros</t>
  </si>
  <si>
    <t>Número</t>
  </si>
  <si>
    <t>Habitantes por  médicos      (1)</t>
  </si>
  <si>
    <t>Habitantes por  médicos          (1)</t>
  </si>
  <si>
    <t>Habitantes por enfermeros        (1)</t>
  </si>
  <si>
    <t>Habitantes por enfermeros      (1)</t>
  </si>
  <si>
    <t>Medico</t>
  </si>
  <si>
    <t>Enfermeras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</si>
  <si>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</si>
  <si>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</si>
  <si>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</si>
  <si>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</si>
  <si>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</si>
  <si>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</si>
  <si>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</si>
  <si>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</si>
  <si>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</si>
  <si>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</si>
  <si>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</si>
  <si>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</si>
  <si>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Comarca Emberá</t>
  </si>
  <si>
    <t>Comarca Ngäbe Buglé</t>
  </si>
  <si>
    <t>Fuente: Los datos publicados corresponden a la información recopilada en las instalaciones de salud de la República.</t>
  </si>
  <si>
    <t>Odontólogos</t>
  </si>
  <si>
    <t>-</t>
  </si>
  <si>
    <t>- Cantidad nula o cero.</t>
  </si>
  <si>
    <t>Odontologos</t>
  </si>
  <si>
    <t>Habitantes por odontólogo                    (1)</t>
  </si>
  <si>
    <t>Cuadro 5. MÉDICOS, ODONTÓLOGOS Y ENFERMEROS EN LAS INSTALACIONES DE SALUD EN LA REPÚBLICA, SEGÚN PROVINCIA Y</t>
  </si>
  <si>
    <t xml:space="preserve">   COMARCA INDÍGENA: AÑOS 2024-25</t>
  </si>
  <si>
    <t xml:space="preserve">(1) Con base en la estimación de la población total, al 1 de julio del año respectivo. La razon por habitantes 2024, está calculada sobre nueva estimación y </t>
  </si>
  <si>
    <t>proyección, basada en el Censo de 2023;  no obstante, las estimaciones por área están siendo calculadas.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</si>
</sst>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#,##0;&quot;-&quot;;&quot;-&quot;"/>
  </numFmts>
  <fonts count="9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right"/>
    </xf>
    <xf numFmtId="164" fontId="6" fillId="0" borderId="3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164" fontId="1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2" fillId="0" borderId="0" xfId="0" applyFont="1" applyAlignment="1" applyProtection="1">
      <alignment horizontal="left"/>
    </xf>
    <xf numFmtId="0" fontId="1" fillId="0" borderId="4" xfId="0" applyFont="1" applyBorder="1"/>
    <xf numFmtId="0" fontId="2" fillId="0" borderId="4" xfId="0" applyFont="1" applyBorder="1"/>
    <xf numFmtId="0" fontId="2" fillId="0" borderId="0" xfId="0" applyFont="1" applyFill="1"/>
    <xf numFmtId="0" fontId="4" fillId="0" borderId="1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2" borderId="5" xfId="0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Protection="1"/>
    <xf numFmtId="164" fontId="1" fillId="0" borderId="3" xfId="0" applyNumberFormat="1" applyFont="1" applyFill="1" applyBorder="1"/>
    <xf numFmtId="164" fontId="6" fillId="0" borderId="2" xfId="0" applyNumberFormat="1" applyFont="1" applyFill="1" applyBorder="1" applyProtection="1"/>
    <xf numFmtId="0" fontId="8" fillId="2" borderId="6" xfId="0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49" fontId="2" fillId="0" borderId="0" xfId="0" applyNumberFormat="1" applyFont="1" applyFill="1"/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3" fontId="8" fillId="2" borderId="5" xfId="0" applyNumberFormat="1" applyFont="1" applyFill="1" applyBorder="1" applyAlignment="1" applyProtection="1">
      <alignment horizontal="center" vertical="center" wrapText="1"/>
    </xf>
    <xf numFmtId="165" fontId="1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0" fontId="2" fillId="0" borderId="4" xfId="0" applyFont="1" applyFill="1" applyBorder="1"/>
    <xf numFmtId="0" fontId="2" fillId="0" borderId="7" xfId="0" applyFont="1" applyFill="1" applyBorder="1"/>
    <xf numFmtId="0" fontId="8" fillId="2" borderId="5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distributed" justifyLastLine="1"/>
    </xf>
    <xf numFmtId="0" fontId="2" fillId="0" borderId="0" xfId="0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Normal="100" workbookViewId="0">
      <selection sqref="A1:M1"/>
    </sheetView>
  </sheetViews>
  <sheetFormatPr baseColWidth="10" defaultColWidth="11.77734375" defaultRowHeight="12.75" x14ac:dyDescent="0.2"/>
  <cols>
    <col min="1" max="1" width="15.21875" style="3" customWidth="1"/>
    <col min="2" max="2" width="6.21875" style="3" customWidth="1"/>
    <col min="3" max="3" width="8" style="3" customWidth="1"/>
    <col min="4" max="4" width="6.21875" style="3" customWidth="1"/>
    <col min="5" max="5" width="8.21875" style="3" customWidth="1"/>
    <col min="6" max="6" width="6.21875" style="3" customWidth="1"/>
    <col min="7" max="7" width="8.6640625" style="3" customWidth="1"/>
    <col min="8" max="8" width="6.109375" style="3" customWidth="1"/>
    <col min="9" max="9" width="8.88671875" style="3" customWidth="1"/>
    <col min="10" max="10" width="6.21875" style="3" customWidth="1"/>
    <col min="11" max="11" width="8.5546875" style="3" customWidth="1"/>
    <col min="12" max="12" width="6.21875" style="3" customWidth="1"/>
    <col min="13" max="13" width="8.88671875" style="31" customWidth="1"/>
    <col min="14" max="16" width="9.88671875" style="19" customWidth="1"/>
    <col min="17" max="17" width="12" style="19" customWidth="1"/>
    <col min="18" max="18" width="9.88671875" style="3" customWidth="1"/>
    <col min="19" max="19" width="9.88671875" style="19" customWidth="1"/>
    <col min="20" max="20" width="8.21875" style="19" hidden="1" customWidth="1"/>
    <col min="21" max="22" width="9.88671875" style="19" hidden="1" customWidth="1"/>
    <col min="23" max="23" width="10.33203125" style="3" hidden="1" customWidth="1"/>
    <col min="24" max="27" width="11.77734375" style="3" customWidth="1"/>
    <col min="28" max="16384" width="11.77734375" style="3"/>
  </cols>
  <sheetData>
    <row r="1" spans="1:23" ht="16.5" customHeight="1" x14ac:dyDescent="0.2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1"/>
      <c r="O1" s="1"/>
      <c r="P1" s="1"/>
      <c r="Q1" s="1"/>
      <c r="R1" s="2"/>
      <c r="S1" s="1"/>
      <c r="T1" s="1"/>
      <c r="U1" s="1"/>
      <c r="V1" s="1"/>
    </row>
    <row r="2" spans="1:23" ht="16.5" customHeight="1" x14ac:dyDescent="0.2">
      <c r="A2" s="44" t="s">
        <v>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"/>
      <c r="O2" s="1"/>
      <c r="P2" s="1"/>
      <c r="Q2" s="1"/>
      <c r="R2" s="2"/>
      <c r="S2" s="1"/>
      <c r="T2" s="1"/>
      <c r="U2" s="1"/>
      <c r="V2" s="1"/>
    </row>
    <row r="3" spans="1:23" ht="13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"/>
      <c r="O3" s="4"/>
      <c r="P3" s="4"/>
      <c r="Q3" s="4"/>
      <c r="R3" s="5"/>
      <c r="S3" s="4"/>
      <c r="T3" s="4"/>
      <c r="U3" s="4"/>
      <c r="V3" s="4"/>
    </row>
    <row r="4" spans="1:23" ht="18.75" customHeight="1" x14ac:dyDescent="0.2">
      <c r="A4" s="46" t="s">
        <v>0</v>
      </c>
      <c r="B4" s="46" t="s">
        <v>1</v>
      </c>
      <c r="C4" s="47"/>
      <c r="D4" s="47"/>
      <c r="E4" s="47"/>
      <c r="F4" s="46" t="s">
        <v>25</v>
      </c>
      <c r="G4" s="47"/>
      <c r="H4" s="47"/>
      <c r="I4" s="47"/>
      <c r="J4" s="46" t="s">
        <v>2</v>
      </c>
      <c r="K4" s="47"/>
      <c r="L4" s="47"/>
      <c r="M4" s="48"/>
      <c r="N4" s="6"/>
      <c r="O4" s="6"/>
      <c r="P4" s="6"/>
      <c r="Q4" s="6"/>
      <c r="R4" s="6"/>
      <c r="S4" s="6"/>
      <c r="T4" s="6"/>
      <c r="U4" s="6"/>
      <c r="V4" s="6"/>
    </row>
    <row r="5" spans="1:23" ht="22.5" customHeight="1" x14ac:dyDescent="0.2">
      <c r="A5" s="47"/>
      <c r="B5" s="46">
        <v>2024</v>
      </c>
      <c r="C5" s="47"/>
      <c r="D5" s="46">
        <v>2025</v>
      </c>
      <c r="E5" s="47"/>
      <c r="F5" s="46">
        <v>2024</v>
      </c>
      <c r="G5" s="47"/>
      <c r="H5" s="46">
        <v>2025</v>
      </c>
      <c r="I5" s="47"/>
      <c r="J5" s="46">
        <v>2024</v>
      </c>
      <c r="K5" s="47"/>
      <c r="L5" s="46">
        <v>2025</v>
      </c>
      <c r="M5" s="48"/>
      <c r="N5" s="6"/>
      <c r="O5" s="6"/>
      <c r="P5" s="6"/>
      <c r="Q5" s="6"/>
      <c r="R5" s="6"/>
      <c r="S5" s="6"/>
      <c r="T5" s="6"/>
      <c r="U5" s="6"/>
      <c r="V5" s="6"/>
    </row>
    <row r="6" spans="1:23" ht="62.25" customHeight="1" x14ac:dyDescent="0.2">
      <c r="A6" s="47"/>
      <c r="B6" s="25" t="s">
        <v>3</v>
      </c>
      <c r="C6" s="25" t="s">
        <v>4</v>
      </c>
      <c r="D6" s="25" t="s">
        <v>3</v>
      </c>
      <c r="E6" s="25" t="s">
        <v>5</v>
      </c>
      <c r="F6" s="25" t="s">
        <v>3</v>
      </c>
      <c r="G6" s="37" t="s">
        <v>29</v>
      </c>
      <c r="H6" s="25" t="s">
        <v>3</v>
      </c>
      <c r="I6" s="37" t="s">
        <v>29</v>
      </c>
      <c r="J6" s="42" t="s">
        <v>3</v>
      </c>
      <c r="K6" s="42" t="s">
        <v>6</v>
      </c>
      <c r="L6" s="42" t="s">
        <v>3</v>
      </c>
      <c r="M6" s="30" t="s">
        <v>7</v>
      </c>
      <c r="N6" s="7"/>
      <c r="O6" s="7"/>
      <c r="P6" s="7"/>
      <c r="Q6" s="7"/>
      <c r="R6" s="7"/>
      <c r="S6" s="8"/>
      <c r="T6" s="8" t="s">
        <v>8</v>
      </c>
      <c r="U6" s="8" t="s">
        <v>28</v>
      </c>
      <c r="V6" s="8" t="s">
        <v>9</v>
      </c>
    </row>
    <row r="7" spans="1:23" ht="22.5" customHeight="1" x14ac:dyDescent="0.2">
      <c r="A7" s="2" t="s">
        <v>10</v>
      </c>
      <c r="B7" s="26">
        <v>7515</v>
      </c>
      <c r="C7" s="10">
        <v>605.28023952095805</v>
      </c>
      <c r="D7" s="26">
        <v>8068</v>
      </c>
      <c r="E7" s="10">
        <v>580.74829502399598</v>
      </c>
      <c r="F7" s="27">
        <v>1239</v>
      </c>
      <c r="G7" s="29">
        <v>3671.2518159806295</v>
      </c>
      <c r="H7" s="27">
        <v>1325</v>
      </c>
      <c r="I7" s="10">
        <v>3491.5451784358402</v>
      </c>
      <c r="J7" s="26">
        <v>7727</v>
      </c>
      <c r="K7" s="10">
        <v>588.67361200983567</v>
      </c>
      <c r="L7" s="26">
        <v>7613</v>
      </c>
      <c r="M7" s="9">
        <v>634.69496204278812</v>
      </c>
      <c r="N7" s="11"/>
      <c r="O7" s="11"/>
      <c r="P7" s="11"/>
      <c r="Q7" s="11"/>
      <c r="R7" s="11"/>
      <c r="S7" s="12"/>
      <c r="T7" s="12">
        <f>W7/D7</f>
        <v>569.95104115022309</v>
      </c>
      <c r="U7" s="12">
        <f>W7/H7</f>
        <v>3470.4641509433964</v>
      </c>
      <c r="V7" s="12">
        <f>W7/L7</f>
        <v>604.01484303165637</v>
      </c>
      <c r="W7" s="33">
        <v>4598365</v>
      </c>
    </row>
    <row r="8" spans="1:23" ht="22.5" customHeight="1" x14ac:dyDescent="0.2">
      <c r="A8" s="13" t="s">
        <v>11</v>
      </c>
      <c r="B8" s="14">
        <v>174</v>
      </c>
      <c r="C8" s="10">
        <v>1073.2183908045977</v>
      </c>
      <c r="D8" s="15">
        <v>201</v>
      </c>
      <c r="E8" s="10">
        <v>940.08415841584201</v>
      </c>
      <c r="F8" s="28">
        <v>36</v>
      </c>
      <c r="G8" s="29">
        <v>5187.2222222222226</v>
      </c>
      <c r="H8" s="14">
        <v>38</v>
      </c>
      <c r="I8" s="10">
        <v>4997.2894736842109</v>
      </c>
      <c r="J8" s="14">
        <v>225</v>
      </c>
      <c r="K8" s="10">
        <v>829.95555555555552</v>
      </c>
      <c r="L8" s="14">
        <v>262</v>
      </c>
      <c r="M8" s="9">
        <v>724.79770992366412</v>
      </c>
      <c r="N8" s="11"/>
      <c r="O8" s="11"/>
      <c r="P8" s="11"/>
      <c r="Q8" s="11"/>
      <c r="R8" s="11"/>
      <c r="S8" s="12"/>
      <c r="T8" s="12">
        <f t="shared" ref="T8:T20" si="0">W8/D8</f>
        <v>944.7611940298508</v>
      </c>
      <c r="U8" s="12">
        <f t="shared" ref="U8:U20" si="1">W8/H8</f>
        <v>4997.2894736842109</v>
      </c>
      <c r="V8" s="12">
        <f>W8/L8</f>
        <v>724.79770992366412</v>
      </c>
      <c r="W8" s="34">
        <v>189897</v>
      </c>
    </row>
    <row r="9" spans="1:23" ht="16.5" customHeight="1" x14ac:dyDescent="0.2">
      <c r="A9" s="13" t="s">
        <v>12</v>
      </c>
      <c r="B9" s="14">
        <v>284</v>
      </c>
      <c r="C9" s="10">
        <v>1003.7323943661971</v>
      </c>
      <c r="D9" s="15">
        <v>247</v>
      </c>
      <c r="E9" s="10">
        <v>1160.2672064777328</v>
      </c>
      <c r="F9" s="28">
        <v>79</v>
      </c>
      <c r="G9" s="29">
        <v>3608.3544303797466</v>
      </c>
      <c r="H9" s="14">
        <v>66</v>
      </c>
      <c r="I9" s="10">
        <v>4342.212121212121</v>
      </c>
      <c r="J9" s="14">
        <v>251</v>
      </c>
      <c r="K9" s="10">
        <v>1135.6972111553785</v>
      </c>
      <c r="L9" s="14">
        <v>259</v>
      </c>
      <c r="M9" s="9">
        <v>1106.5096525096526</v>
      </c>
      <c r="N9" s="11"/>
      <c r="O9" s="11"/>
      <c r="P9" s="11"/>
      <c r="Q9" s="11"/>
      <c r="R9" s="11"/>
      <c r="S9" s="12"/>
      <c r="T9" s="12">
        <f t="shared" si="0"/>
        <v>1160.2672064777328</v>
      </c>
      <c r="U9" s="12">
        <f t="shared" si="1"/>
        <v>4342.212121212121</v>
      </c>
      <c r="V9" s="12">
        <f t="shared" ref="V9:V20" si="2">W9/L9</f>
        <v>1106.5096525096526</v>
      </c>
      <c r="W9" s="34">
        <v>286586</v>
      </c>
    </row>
    <row r="10" spans="1:23" ht="16.5" customHeight="1" x14ac:dyDescent="0.2">
      <c r="A10" s="13" t="s">
        <v>13</v>
      </c>
      <c r="B10" s="14">
        <v>370</v>
      </c>
      <c r="C10" s="10">
        <v>844.16486486486485</v>
      </c>
      <c r="D10" s="15">
        <v>409</v>
      </c>
      <c r="E10" s="10">
        <v>769.00733496332521</v>
      </c>
      <c r="F10" s="28">
        <v>75</v>
      </c>
      <c r="G10" s="29">
        <v>4164.5466666666671</v>
      </c>
      <c r="H10" s="14">
        <v>76</v>
      </c>
      <c r="I10" s="10">
        <v>4138.4736842105267</v>
      </c>
      <c r="J10" s="14">
        <v>380</v>
      </c>
      <c r="K10" s="10">
        <v>821.95</v>
      </c>
      <c r="L10" s="14">
        <v>384</v>
      </c>
      <c r="M10" s="9">
        <v>819.07291666666663</v>
      </c>
      <c r="N10" s="11"/>
      <c r="O10" s="11"/>
      <c r="P10" s="11"/>
      <c r="Q10" s="11"/>
      <c r="R10" s="11"/>
      <c r="S10" s="12"/>
      <c r="T10" s="12">
        <f t="shared" si="0"/>
        <v>769.00733496332521</v>
      </c>
      <c r="U10" s="12">
        <f t="shared" si="1"/>
        <v>4138.4736842105267</v>
      </c>
      <c r="V10" s="12">
        <f t="shared" si="2"/>
        <v>819.07291666666663</v>
      </c>
      <c r="W10" s="34">
        <v>314524</v>
      </c>
    </row>
    <row r="11" spans="1:23" ht="16.5" customHeight="1" x14ac:dyDescent="0.2">
      <c r="A11" s="13" t="s">
        <v>14</v>
      </c>
      <c r="B11" s="14">
        <v>1056</v>
      </c>
      <c r="C11" s="10">
        <v>500.94507575757575</v>
      </c>
      <c r="D11" s="15">
        <v>1125</v>
      </c>
      <c r="E11" s="10">
        <v>474.17511111111111</v>
      </c>
      <c r="F11" s="28">
        <v>102</v>
      </c>
      <c r="G11" s="29">
        <v>5186.2549019607841</v>
      </c>
      <c r="H11" s="14">
        <v>103</v>
      </c>
      <c r="I11" s="10">
        <v>5179.0970873786409</v>
      </c>
      <c r="J11" s="14">
        <v>1211</v>
      </c>
      <c r="K11" s="10">
        <v>436.82741535920729</v>
      </c>
      <c r="L11" s="14">
        <v>1292</v>
      </c>
      <c r="M11" s="9">
        <v>412.8846749226006</v>
      </c>
      <c r="N11" s="11"/>
      <c r="O11" s="11"/>
      <c r="P11" s="11"/>
      <c r="Q11" s="11"/>
      <c r="R11" s="11"/>
      <c r="S11" s="12"/>
      <c r="T11" s="12">
        <f t="shared" si="0"/>
        <v>474.17511111111111</v>
      </c>
      <c r="U11" s="12">
        <f t="shared" si="1"/>
        <v>5179.0970873786409</v>
      </c>
      <c r="V11" s="12">
        <f t="shared" si="2"/>
        <v>412.8846749226006</v>
      </c>
      <c r="W11" s="34">
        <v>533447</v>
      </c>
    </row>
    <row r="12" spans="1:23" ht="16.5" customHeight="1" x14ac:dyDescent="0.2">
      <c r="A12" s="13" t="s">
        <v>15</v>
      </c>
      <c r="B12" s="14">
        <v>51</v>
      </c>
      <c r="C12" s="10">
        <v>1109.1568627450981</v>
      </c>
      <c r="D12" s="15">
        <v>47</v>
      </c>
      <c r="E12" s="10">
        <v>1213.6170212765958</v>
      </c>
      <c r="F12" s="28">
        <v>9</v>
      </c>
      <c r="G12" s="29">
        <v>6285.2222222222226</v>
      </c>
      <c r="H12" s="14">
        <v>11</v>
      </c>
      <c r="I12" s="10">
        <v>5185.454545454545</v>
      </c>
      <c r="J12" s="14">
        <v>49</v>
      </c>
      <c r="K12" s="10">
        <v>1154.4285714285713</v>
      </c>
      <c r="L12" s="14">
        <v>53</v>
      </c>
      <c r="M12" s="9">
        <v>1076.2264150943397</v>
      </c>
      <c r="N12" s="11"/>
      <c r="O12" s="11"/>
      <c r="P12" s="11"/>
      <c r="Q12" s="11"/>
      <c r="R12" s="11"/>
      <c r="S12" s="12"/>
      <c r="T12" s="12">
        <f t="shared" si="0"/>
        <v>1213.6170212765958</v>
      </c>
      <c r="U12" s="12">
        <f t="shared" si="1"/>
        <v>5185.454545454545</v>
      </c>
      <c r="V12" s="12">
        <f t="shared" si="2"/>
        <v>1076.2264150943397</v>
      </c>
      <c r="W12" s="34">
        <v>57040</v>
      </c>
    </row>
    <row r="13" spans="1:23" ht="16.5" customHeight="1" x14ac:dyDescent="0.2">
      <c r="A13" s="13" t="s">
        <v>16</v>
      </c>
      <c r="B13" s="14">
        <v>346</v>
      </c>
      <c r="C13" s="10">
        <v>375.87283236994222</v>
      </c>
      <c r="D13" s="15">
        <v>345</v>
      </c>
      <c r="E13" s="10">
        <v>377.99130434782609</v>
      </c>
      <c r="F13" s="28">
        <v>80</v>
      </c>
      <c r="G13" s="29">
        <v>1625.65</v>
      </c>
      <c r="H13" s="14">
        <v>78</v>
      </c>
      <c r="I13" s="10">
        <v>1671.8846153846155</v>
      </c>
      <c r="J13" s="14">
        <v>652</v>
      </c>
      <c r="K13" s="10">
        <v>199.46625766871165</v>
      </c>
      <c r="L13" s="14">
        <v>658</v>
      </c>
      <c r="M13" s="9">
        <v>198.18693009118542</v>
      </c>
      <c r="N13" s="11"/>
      <c r="O13" s="11"/>
      <c r="P13" s="11"/>
      <c r="Q13" s="11"/>
      <c r="R13" s="11"/>
      <c r="S13" s="12"/>
      <c r="T13" s="12">
        <f t="shared" si="0"/>
        <v>377.99130434782609</v>
      </c>
      <c r="U13" s="12">
        <f t="shared" si="1"/>
        <v>1671.8846153846155</v>
      </c>
      <c r="V13" s="12">
        <f t="shared" si="2"/>
        <v>198.18693009118542</v>
      </c>
      <c r="W13" s="35">
        <v>130407</v>
      </c>
    </row>
    <row r="14" spans="1:23" ht="16.5" customHeight="1" x14ac:dyDescent="0.2">
      <c r="A14" s="13" t="s">
        <v>17</v>
      </c>
      <c r="B14" s="14">
        <v>234</v>
      </c>
      <c r="C14" s="10">
        <v>449.07692307692309</v>
      </c>
      <c r="D14" s="15">
        <v>246</v>
      </c>
      <c r="E14" s="10">
        <v>428.7479674796748</v>
      </c>
      <c r="F14" s="28">
        <v>51</v>
      </c>
      <c r="G14" s="29">
        <v>2060.4705882352941</v>
      </c>
      <c r="H14" s="14">
        <v>55</v>
      </c>
      <c r="I14" s="10">
        <v>1917.6727272727273</v>
      </c>
      <c r="J14" s="14">
        <v>347</v>
      </c>
      <c r="K14" s="10">
        <v>302.83573487031703</v>
      </c>
      <c r="L14" s="14">
        <v>354</v>
      </c>
      <c r="M14" s="9">
        <v>297.94350282485874</v>
      </c>
      <c r="N14" s="11"/>
      <c r="O14" s="11"/>
      <c r="P14" s="11"/>
      <c r="Q14" s="11"/>
      <c r="R14" s="11"/>
      <c r="S14" s="12"/>
      <c r="T14" s="12">
        <f t="shared" si="0"/>
        <v>428.7479674796748</v>
      </c>
      <c r="U14" s="12">
        <f t="shared" si="1"/>
        <v>1917.6727272727273</v>
      </c>
      <c r="V14" s="12">
        <f t="shared" si="2"/>
        <v>297.94350282485874</v>
      </c>
      <c r="W14" s="36">
        <v>105472</v>
      </c>
    </row>
    <row r="15" spans="1:23" ht="16.5" customHeight="1" x14ac:dyDescent="0.2">
      <c r="A15" s="13" t="s">
        <v>18</v>
      </c>
      <c r="B15" s="14">
        <v>3991</v>
      </c>
      <c r="C15" s="10">
        <v>409.03983963918824</v>
      </c>
      <c r="D15" s="15">
        <v>4371</v>
      </c>
      <c r="E15" s="10">
        <v>390.54743833017079</v>
      </c>
      <c r="F15" s="28">
        <v>528</v>
      </c>
      <c r="G15" s="29">
        <v>3091.8143939393944</v>
      </c>
      <c r="H15" s="14">
        <v>622</v>
      </c>
      <c r="I15" s="10">
        <v>2681.674267100977</v>
      </c>
      <c r="J15" s="14">
        <v>3458</v>
      </c>
      <c r="K15" s="10">
        <v>472.08733371891276</v>
      </c>
      <c r="L15" s="14">
        <v>3118</v>
      </c>
      <c r="M15" s="9">
        <v>598.74472727272723</v>
      </c>
      <c r="N15" s="11"/>
      <c r="O15" s="11"/>
      <c r="P15" s="11"/>
      <c r="Q15" s="11"/>
      <c r="R15" s="11"/>
      <c r="S15" s="12"/>
      <c r="T15" s="12">
        <f t="shared" si="0"/>
        <v>376.69823838938458</v>
      </c>
      <c r="U15" s="12">
        <f t="shared" si="1"/>
        <v>2647.1832797427651</v>
      </c>
      <c r="V15" s="12">
        <f t="shared" si="2"/>
        <v>528.07825529185379</v>
      </c>
      <c r="W15" s="36">
        <v>1646548</v>
      </c>
    </row>
    <row r="16" spans="1:23" ht="16.5" customHeight="1" x14ac:dyDescent="0.2">
      <c r="A16" s="13" t="s">
        <v>19</v>
      </c>
      <c r="B16" s="14">
        <v>534</v>
      </c>
      <c r="C16" s="10">
        <v>1360.359550561798</v>
      </c>
      <c r="D16" s="15">
        <v>564</v>
      </c>
      <c r="E16" s="10">
        <v>1309.0123239436621</v>
      </c>
      <c r="F16" s="28">
        <v>159</v>
      </c>
      <c r="G16" s="29">
        <v>4568.7547169811332</v>
      </c>
      <c r="H16" s="14">
        <v>163</v>
      </c>
      <c r="I16" s="10">
        <v>4561.4662576687115</v>
      </c>
      <c r="J16" s="14">
        <v>409</v>
      </c>
      <c r="K16" s="10">
        <v>1776.1173594132033</v>
      </c>
      <c r="L16" s="14">
        <v>459</v>
      </c>
      <c r="M16" s="9">
        <v>1619.8671023965142</v>
      </c>
      <c r="N16" s="11"/>
      <c r="O16" s="11"/>
      <c r="P16" s="11"/>
      <c r="Q16" s="11"/>
      <c r="R16" s="11"/>
      <c r="S16" s="12"/>
      <c r="T16" s="12">
        <f t="shared" si="0"/>
        <v>1318.2960992907801</v>
      </c>
      <c r="U16" s="12">
        <f t="shared" si="1"/>
        <v>4561.4662576687115</v>
      </c>
      <c r="V16" s="12">
        <f t="shared" si="2"/>
        <v>1619.8671023965142</v>
      </c>
      <c r="W16" s="36">
        <v>743519</v>
      </c>
    </row>
    <row r="17" spans="1:23" ht="16.5" customHeight="1" x14ac:dyDescent="0.2">
      <c r="A17" s="13" t="s">
        <v>20</v>
      </c>
      <c r="B17" s="14">
        <v>413</v>
      </c>
      <c r="C17" s="10">
        <v>688.10411622276024</v>
      </c>
      <c r="D17" s="15">
        <v>449</v>
      </c>
      <c r="E17" s="10">
        <v>635.11581291759467</v>
      </c>
      <c r="F17" s="28">
        <v>105</v>
      </c>
      <c r="G17" s="29">
        <v>2706.542857142857</v>
      </c>
      <c r="H17" s="14">
        <v>99</v>
      </c>
      <c r="I17" s="10">
        <v>2880.4747474747473</v>
      </c>
      <c r="J17" s="14">
        <v>681</v>
      </c>
      <c r="K17" s="10">
        <v>417.30837004405288</v>
      </c>
      <c r="L17" s="14">
        <v>716</v>
      </c>
      <c r="M17" s="9">
        <v>398.27793296089385</v>
      </c>
      <c r="N17" s="11"/>
      <c r="O17" s="11"/>
      <c r="P17" s="11"/>
      <c r="Q17" s="11"/>
      <c r="R17" s="11"/>
      <c r="S17" s="12"/>
      <c r="T17" s="12">
        <f t="shared" si="0"/>
        <v>635.11581291759467</v>
      </c>
      <c r="U17" s="12">
        <f t="shared" si="1"/>
        <v>2880.4747474747473</v>
      </c>
      <c r="V17" s="12">
        <f t="shared" si="2"/>
        <v>398.27793296089385</v>
      </c>
      <c r="W17" s="36">
        <v>285167</v>
      </c>
    </row>
    <row r="18" spans="1:23" ht="16.5" customHeight="1" x14ac:dyDescent="0.2">
      <c r="A18" s="13" t="s">
        <v>21</v>
      </c>
      <c r="B18" s="14">
        <v>22</v>
      </c>
      <c r="C18" s="10">
        <v>1710.9999999999998</v>
      </c>
      <c r="D18" s="15">
        <v>22</v>
      </c>
      <c r="E18" s="10">
        <v>1717.0454545454545</v>
      </c>
      <c r="F18" s="28">
        <v>4</v>
      </c>
      <c r="G18" s="29">
        <v>9410.4999999999982</v>
      </c>
      <c r="H18" s="14">
        <v>4</v>
      </c>
      <c r="I18" s="10">
        <v>9443.75</v>
      </c>
      <c r="J18" s="14">
        <v>19</v>
      </c>
      <c r="K18" s="10">
        <v>1981.1578947368416</v>
      </c>
      <c r="L18" s="14">
        <v>19</v>
      </c>
      <c r="M18" s="9">
        <v>1988.1578947368421</v>
      </c>
      <c r="N18" s="11"/>
      <c r="O18" s="11"/>
      <c r="P18" s="11"/>
      <c r="Q18" s="11"/>
      <c r="R18" s="11"/>
      <c r="S18" s="12"/>
      <c r="T18" s="12">
        <f t="shared" si="0"/>
        <v>1717.0454545454545</v>
      </c>
      <c r="U18" s="12">
        <f t="shared" si="1"/>
        <v>9443.75</v>
      </c>
      <c r="V18" s="12">
        <f t="shared" si="2"/>
        <v>1988.1578947368421</v>
      </c>
      <c r="W18" s="36">
        <v>37775</v>
      </c>
    </row>
    <row r="19" spans="1:23" ht="16.5" customHeight="1" x14ac:dyDescent="0.2">
      <c r="A19" s="13" t="s">
        <v>22</v>
      </c>
      <c r="B19" s="14">
        <v>2</v>
      </c>
      <c r="C19" s="10">
        <v>6998.5</v>
      </c>
      <c r="D19" s="15">
        <v>2</v>
      </c>
      <c r="E19" s="10">
        <v>7051.5</v>
      </c>
      <c r="F19" s="38">
        <v>0</v>
      </c>
      <c r="G19" s="38" t="s">
        <v>26</v>
      </c>
      <c r="H19" s="38">
        <v>0</v>
      </c>
      <c r="I19" s="38">
        <v>0</v>
      </c>
      <c r="J19" s="14">
        <v>2</v>
      </c>
      <c r="K19" s="10">
        <v>6998.5</v>
      </c>
      <c r="L19" s="38">
        <v>0</v>
      </c>
      <c r="M19" s="39">
        <v>0</v>
      </c>
      <c r="N19" s="11"/>
      <c r="O19" s="11"/>
      <c r="P19" s="11"/>
      <c r="Q19" s="11"/>
      <c r="R19" s="11"/>
      <c r="S19" s="12"/>
      <c r="T19" s="12">
        <f t="shared" si="0"/>
        <v>7051.5</v>
      </c>
      <c r="U19" s="12" t="s">
        <v>26</v>
      </c>
      <c r="V19" s="12" t="s">
        <v>26</v>
      </c>
      <c r="W19" s="36">
        <v>14103</v>
      </c>
    </row>
    <row r="20" spans="1:23" ht="16.5" customHeight="1" x14ac:dyDescent="0.2">
      <c r="A20" s="13" t="s">
        <v>23</v>
      </c>
      <c r="B20" s="14">
        <v>38</v>
      </c>
      <c r="C20" s="10">
        <v>6555.3421052631575</v>
      </c>
      <c r="D20" s="15">
        <v>40</v>
      </c>
      <c r="E20" s="10">
        <v>6347</v>
      </c>
      <c r="F20" s="28">
        <v>11</v>
      </c>
      <c r="G20" s="29">
        <v>22645.727272727272</v>
      </c>
      <c r="H20" s="14">
        <v>10</v>
      </c>
      <c r="I20" s="10">
        <v>25388</v>
      </c>
      <c r="J20" s="14">
        <v>43</v>
      </c>
      <c r="K20" s="10">
        <v>5793.0930232558139</v>
      </c>
      <c r="L20" s="14">
        <v>39</v>
      </c>
      <c r="M20" s="9">
        <v>6509.7435897435898</v>
      </c>
      <c r="N20" s="11"/>
      <c r="O20" s="11"/>
      <c r="P20" s="11"/>
      <c r="Q20" s="11"/>
      <c r="R20" s="11"/>
      <c r="S20" s="12"/>
      <c r="T20" s="12">
        <f t="shared" si="0"/>
        <v>6347</v>
      </c>
      <c r="U20" s="12">
        <f t="shared" si="1"/>
        <v>25388</v>
      </c>
      <c r="V20" s="12">
        <f t="shared" si="2"/>
        <v>6509.7435897435898</v>
      </c>
      <c r="W20" s="36">
        <v>253880</v>
      </c>
    </row>
    <row r="21" spans="1:23" ht="12.6" customHeight="1" x14ac:dyDescent="0.2">
      <c r="A21" s="16"/>
      <c r="B21" s="17"/>
      <c r="C21" s="18"/>
      <c r="D21" s="18"/>
      <c r="E21" s="40"/>
      <c r="F21" s="40"/>
      <c r="G21" s="40"/>
      <c r="H21" s="40"/>
      <c r="I21" s="40"/>
      <c r="J21" s="40"/>
      <c r="K21" s="40"/>
      <c r="L21" s="40"/>
      <c r="M21" s="41"/>
    </row>
    <row r="22" spans="1:23" ht="12.6" customHeigh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21"/>
      <c r="P22" s="21"/>
      <c r="Q22" s="21"/>
      <c r="R22" s="21"/>
      <c r="S22" s="22"/>
      <c r="T22" s="22"/>
      <c r="U22" s="22"/>
      <c r="V22" s="22"/>
    </row>
    <row r="23" spans="1:23" ht="15.95" customHeight="1" x14ac:dyDescent="0.2">
      <c r="A23" s="49" t="s">
        <v>32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21"/>
      <c r="O23" s="21"/>
      <c r="P23" s="21"/>
      <c r="Q23" s="21"/>
      <c r="R23" s="21"/>
      <c r="S23" s="22"/>
      <c r="T23" s="22"/>
      <c r="U23" s="22"/>
      <c r="V23" s="22"/>
    </row>
    <row r="24" spans="1:23" ht="15.95" customHeight="1" x14ac:dyDescent="0.2">
      <c r="A24" s="50" t="s">
        <v>33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21"/>
      <c r="O24" s="21"/>
      <c r="P24" s="21"/>
      <c r="Q24" s="21"/>
      <c r="R24" s="21"/>
      <c r="S24" s="22"/>
      <c r="T24" s="22"/>
      <c r="U24" s="22"/>
      <c r="V24" s="22"/>
    </row>
    <row r="25" spans="1:23" ht="15.95" customHeight="1" x14ac:dyDescent="0.2">
      <c r="A25" s="32" t="s">
        <v>27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  <c r="T25" s="22"/>
      <c r="U25" s="22"/>
      <c r="V25" s="22"/>
    </row>
    <row r="26" spans="1:23" ht="15.95" customHeight="1" x14ac:dyDescent="0.2">
      <c r="A26" s="43" t="s">
        <v>24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23"/>
      <c r="O26" s="23"/>
      <c r="P26" s="23"/>
      <c r="Q26" s="23"/>
      <c r="R26" s="24"/>
      <c r="S26" s="23"/>
      <c r="T26" s="23"/>
      <c r="U26" s="23"/>
      <c r="V26" s="23"/>
    </row>
  </sheetData>
  <mergeCells count="16">
    <mergeCell ref="A26:M26"/>
    <mergeCell ref="A1:M1"/>
    <mergeCell ref="A2:M2"/>
    <mergeCell ref="A3:M3"/>
    <mergeCell ref="A4:A6"/>
    <mergeCell ref="B4:E4"/>
    <mergeCell ref="J4:M4"/>
    <mergeCell ref="B5:C5"/>
    <mergeCell ref="D5:E5"/>
    <mergeCell ref="J5:K5"/>
    <mergeCell ref="L5:M5"/>
    <mergeCell ref="F4:I4"/>
    <mergeCell ref="F5:G5"/>
    <mergeCell ref="H5:I5"/>
    <mergeCell ref="A23:M23"/>
    <mergeCell ref="A24:M24"/>
  </mergeCells>
  <printOptions horizontalCentered="1"/>
  <pageMargins left="0.74803149606299213" right="0.74803149606299213" top="0.98425196850393704" bottom="0.98425196850393704" header="0" footer="0"/>
  <pageSetup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5</vt:lpstr>
      <vt:lpstr>'Cuadro 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2026-08-20T20:46:09Z</cp:lastPrinted>
  <dcterms:created xsi:type="dcterms:W3CDTF">2026-02-10T16:22:18Z</dcterms:created>
  <dcterms:modified xsi:type="dcterms:W3CDTF">2026-08-25T12:57:52Z</dcterms:modified>
</cp:coreProperties>
</file>