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espino\Downloads\"/>
    </mc:Choice>
  </mc:AlternateContent>
  <bookViews>
    <workbookView xWindow="-15" yWindow="-15" windowWidth="9720" windowHeight="6225"/>
  </bookViews>
  <sheets>
    <sheet name="351-45" sheetId="2" r:id="rId1"/>
  </sheets>
  <definedNames>
    <definedName name="_xlnm.Print_Area" localSheetId="0">'351-45'!$A$1:$F$27</definedName>
  </definedNames>
  <calcPr calcId="152511"/>
</workbook>
</file>

<file path=xl/calcChain.xml><?xml version="1.0" encoding="utf-8"?>
<calcChain xmlns="http://schemas.openxmlformats.org/spreadsheetml/2006/main">
  <c r="F16" i="2" l="1"/>
  <c r="E16" i="2"/>
  <c r="D16" i="2"/>
  <c r="C16" i="2"/>
  <c r="B16" i="2"/>
  <c r="F5" i="2"/>
  <c r="E5" i="2"/>
  <c r="D5" i="2"/>
  <c r="B5" i="2"/>
  <c r="C5" i="2"/>
</calcChain>
</file>

<file path=xl/sharedStrings.xml><?xml version="1.0" encoding="utf-8"?>
<sst xmlns="http://schemas.openxmlformats.org/spreadsheetml/2006/main" count="81" uniqueCount="22">
  <si>
    <t>Año y provincia</t>
  </si>
  <si>
    <t>Arroz en cáscara</t>
  </si>
  <si>
    <t>Maíz</t>
  </si>
  <si>
    <t>Promedio anual de los precios recibidos (en balboas)</t>
  </si>
  <si>
    <t>…</t>
  </si>
  <si>
    <t>... Información no disponible.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</si>
  <si>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</si>
  <si>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</si>
  <si>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</si>
  <si>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</si>
  <si>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</si>
  <si>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</si>
  <si>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</si>
  <si>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</si>
  <si>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</si>
  <si>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</si>
  <si>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Cuadro 45.  PROMEDIO ANUAL DE LOS PRECIOS RECIBIDOS POR EL PRODUCTOR AGROPECUARIO DE ARROZ, MAÍZ  Y FRIJOL DE BEJUCO EN LA REPÚBLICA, SEGÚN PROVINCIA: AÑOS 2017 Y 2018</t>
  </si>
  <si>
    <t>Primera clase (en quintales)</t>
  </si>
  <si>
    <t>Segunda clase (en quintales)</t>
  </si>
  <si>
    <t>Seco 
(en quintales en grano seco)</t>
  </si>
  <si>
    <t>Nuevo
 (en ciento de mazorcas)</t>
  </si>
  <si>
    <t>Frijol de bejuco (en quintales en grano seco)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</si>
</sst>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Courier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left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right" vertical="center"/>
    </xf>
    <xf numFmtId="0" fontId="1" fillId="0" borderId="2" xfId="0" applyFont="1" applyBorder="1" applyAlignment="1" applyProtection="1">
      <alignment horizontal="left" vertical="center"/>
    </xf>
    <xf numFmtId="4" fontId="2" fillId="0" borderId="3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/>
    <xf numFmtId="0" fontId="2" fillId="0" borderId="0" xfId="0" applyFont="1" applyFill="1" applyAlignment="1"/>
    <xf numFmtId="0" fontId="5" fillId="0" borderId="0" xfId="0" applyFont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centerContinuous" vertical="center" wrapText="1"/>
    </xf>
    <xf numFmtId="0" fontId="4" fillId="2" borderId="4" xfId="0" applyFont="1" applyFill="1" applyBorder="1" applyAlignment="1">
      <alignment horizontal="centerContinuous" vertical="center" wrapText="1"/>
    </xf>
    <xf numFmtId="0" fontId="4" fillId="2" borderId="5" xfId="0" applyFont="1" applyFill="1" applyBorder="1" applyAlignment="1">
      <alignment horizontal="centerContinuous" vertical="center" wrapText="1"/>
    </xf>
    <xf numFmtId="0" fontId="3" fillId="2" borderId="5" xfId="0" applyFont="1" applyFill="1" applyBorder="1" applyAlignment="1">
      <alignment horizontal="centerContinuous" vertical="center" wrapText="1"/>
    </xf>
    <xf numFmtId="0" fontId="4" fillId="2" borderId="6" xfId="0" applyFont="1" applyFill="1" applyBorder="1" applyAlignment="1">
      <alignment horizontal="centerContinuous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4" fillId="0" borderId="0" xfId="0" applyFont="1" applyBorder="1" applyAlignment="1">
      <alignment horizontal="centerContinuous" vertical="top" wrapText="1"/>
    </xf>
    <xf numFmtId="0" fontId="2" fillId="0" borderId="0" xfId="0" applyFont="1" applyFill="1" applyAlignment="1" applyProtection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tabSelected="1" zoomScaleNormal="100" workbookViewId="0">
      <selection activeCell="F17" sqref="F17"/>
    </sheetView>
  </sheetViews>
  <sheetFormatPr baseColWidth="10" defaultRowHeight="12" x14ac:dyDescent="0.2"/>
  <cols>
    <col min="1" max="1" width="18.5546875" style="4" customWidth="1"/>
    <col min="2" max="6" width="12.44140625" style="4" customWidth="1"/>
    <col min="7" max="16384" width="11.5546875" style="4"/>
  </cols>
  <sheetData>
    <row r="1" spans="1:9" ht="60" customHeight="1" x14ac:dyDescent="0.2">
      <c r="A1" s="21" t="s">
        <v>16</v>
      </c>
      <c r="B1" s="21"/>
      <c r="C1" s="21"/>
      <c r="D1" s="21"/>
      <c r="E1" s="21"/>
      <c r="F1" s="21"/>
      <c r="H1" s="1"/>
      <c r="I1" s="1"/>
    </row>
    <row r="2" spans="1:9" ht="26.1" customHeight="1" x14ac:dyDescent="0.2">
      <c r="A2" s="23" t="s">
        <v>0</v>
      </c>
      <c r="B2" s="15" t="s">
        <v>3</v>
      </c>
      <c r="C2" s="16"/>
      <c r="D2" s="16"/>
      <c r="E2" s="16"/>
      <c r="F2" s="17"/>
      <c r="G2" s="1"/>
      <c r="H2" s="1"/>
      <c r="I2" s="1"/>
    </row>
    <row r="3" spans="1:9" ht="26.1" customHeight="1" x14ac:dyDescent="0.2">
      <c r="A3" s="24"/>
      <c r="B3" s="18" t="s">
        <v>1</v>
      </c>
      <c r="C3" s="19"/>
      <c r="D3" s="20" t="s">
        <v>2</v>
      </c>
      <c r="E3" s="16"/>
      <c r="F3" s="26" t="s">
        <v>21</v>
      </c>
      <c r="G3" s="1"/>
      <c r="H3" s="1"/>
      <c r="I3" s="1"/>
    </row>
    <row r="4" spans="1:9" ht="60" customHeight="1" x14ac:dyDescent="0.2">
      <c r="A4" s="25"/>
      <c r="B4" s="5" t="s">
        <v>17</v>
      </c>
      <c r="C4" s="5" t="s">
        <v>18</v>
      </c>
      <c r="D4" s="5" t="s">
        <v>19</v>
      </c>
      <c r="E4" s="5" t="s">
        <v>20</v>
      </c>
      <c r="F4" s="27"/>
      <c r="G4" s="1"/>
      <c r="H4" s="1"/>
      <c r="I4" s="1"/>
    </row>
    <row r="5" spans="1:9" ht="30" customHeight="1" x14ac:dyDescent="0.2">
      <c r="A5" s="22">
        <v>2017</v>
      </c>
      <c r="B5" s="6">
        <f>(B7+B9+B12+B13+B15+B10)/6</f>
        <v>24.173333333333332</v>
      </c>
      <c r="C5" s="6">
        <f>(C7)</f>
        <v>20.91</v>
      </c>
      <c r="D5" s="6">
        <f>(D7+D8+D9+D11+D12+D15)/6</f>
        <v>17.745000000000001</v>
      </c>
      <c r="E5" s="6">
        <f>(E6+E7+E8+E9+E11+E12+E15)/7</f>
        <v>8.6857142857142851</v>
      </c>
      <c r="F5" s="6">
        <f>(F7+F9+F11+F15)/4</f>
        <v>60.072500000000005</v>
      </c>
      <c r="G5" s="1"/>
      <c r="H5" s="1"/>
      <c r="I5" s="1"/>
    </row>
    <row r="6" spans="1:9" ht="30" customHeight="1" x14ac:dyDescent="0.2">
      <c r="A6" s="2" t="s">
        <v>6</v>
      </c>
      <c r="B6" s="3" t="s">
        <v>4</v>
      </c>
      <c r="C6" s="3" t="s">
        <v>4</v>
      </c>
      <c r="D6" s="3" t="s">
        <v>4</v>
      </c>
      <c r="E6" s="3">
        <v>6.5</v>
      </c>
      <c r="F6" s="3" t="s">
        <v>4</v>
      </c>
      <c r="G6" s="1"/>
      <c r="H6" s="1"/>
      <c r="I6" s="1"/>
    </row>
    <row r="7" spans="1:9" ht="30" customHeight="1" x14ac:dyDescent="0.2">
      <c r="A7" s="13" t="s">
        <v>7</v>
      </c>
      <c r="B7" s="3">
        <v>24.74</v>
      </c>
      <c r="C7" s="3">
        <v>20.91</v>
      </c>
      <c r="D7" s="3">
        <v>21.66</v>
      </c>
      <c r="E7" s="3">
        <v>10.24</v>
      </c>
      <c r="F7" s="3">
        <v>56.25</v>
      </c>
      <c r="G7" s="12"/>
      <c r="H7" s="1"/>
      <c r="I7" s="1"/>
    </row>
    <row r="8" spans="1:9" ht="30" customHeight="1" x14ac:dyDescent="0.2">
      <c r="A8" s="13" t="s">
        <v>8</v>
      </c>
      <c r="B8" s="3" t="s">
        <v>4</v>
      </c>
      <c r="C8" s="3" t="s">
        <v>4</v>
      </c>
      <c r="D8" s="3">
        <v>22.48</v>
      </c>
      <c r="E8" s="3">
        <v>11.08</v>
      </c>
      <c r="F8" s="3" t="s">
        <v>4</v>
      </c>
      <c r="G8" s="12"/>
      <c r="H8" s="1"/>
      <c r="I8" s="1"/>
    </row>
    <row r="9" spans="1:9" ht="30" customHeight="1" x14ac:dyDescent="0.2">
      <c r="A9" s="13" t="s">
        <v>9</v>
      </c>
      <c r="B9" s="3">
        <v>24.5</v>
      </c>
      <c r="C9" s="3" t="s">
        <v>4</v>
      </c>
      <c r="D9" s="3">
        <v>11.6</v>
      </c>
      <c r="E9" s="3">
        <v>9.93</v>
      </c>
      <c r="F9" s="3">
        <v>63.33</v>
      </c>
      <c r="G9" s="12"/>
      <c r="H9" s="1"/>
      <c r="I9" s="1"/>
    </row>
    <row r="10" spans="1:9" ht="30" customHeight="1" x14ac:dyDescent="0.2">
      <c r="A10" s="13" t="s">
        <v>10</v>
      </c>
      <c r="B10" s="3">
        <v>24.5</v>
      </c>
      <c r="C10" s="3" t="s">
        <v>4</v>
      </c>
      <c r="D10" s="3" t="s">
        <v>4</v>
      </c>
      <c r="E10" s="3" t="s">
        <v>4</v>
      </c>
      <c r="F10" s="3" t="s">
        <v>4</v>
      </c>
      <c r="G10" s="12"/>
      <c r="H10" s="1"/>
      <c r="I10" s="1"/>
    </row>
    <row r="11" spans="1:9" ht="30" customHeight="1" x14ac:dyDescent="0.2">
      <c r="A11" s="13" t="s">
        <v>11</v>
      </c>
      <c r="B11" s="3" t="s">
        <v>4</v>
      </c>
      <c r="C11" s="3" t="s">
        <v>4</v>
      </c>
      <c r="D11" s="3">
        <v>12.79</v>
      </c>
      <c r="E11" s="3">
        <v>6.94</v>
      </c>
      <c r="F11" s="3">
        <v>50.92</v>
      </c>
      <c r="G11" s="12"/>
      <c r="H11" s="1"/>
      <c r="I11" s="1"/>
    </row>
    <row r="12" spans="1:9" ht="30" customHeight="1" x14ac:dyDescent="0.2">
      <c r="A12" s="13" t="s">
        <v>12</v>
      </c>
      <c r="B12" s="3">
        <v>24.5</v>
      </c>
      <c r="C12" s="3" t="s">
        <v>4</v>
      </c>
      <c r="D12" s="3">
        <v>11.38</v>
      </c>
      <c r="E12" s="3">
        <v>6.15</v>
      </c>
      <c r="F12" s="3" t="s">
        <v>4</v>
      </c>
      <c r="G12" s="12"/>
      <c r="H12" s="1"/>
      <c r="I12" s="1"/>
    </row>
    <row r="13" spans="1:9" ht="30" customHeight="1" x14ac:dyDescent="0.2">
      <c r="A13" s="13" t="s">
        <v>13</v>
      </c>
      <c r="B13" s="3">
        <v>24.5</v>
      </c>
      <c r="C13" s="3" t="s">
        <v>4</v>
      </c>
      <c r="D13" s="3" t="s">
        <v>4</v>
      </c>
      <c r="E13" s="3" t="s">
        <v>4</v>
      </c>
      <c r="F13" s="3" t="s">
        <v>4</v>
      </c>
      <c r="G13" s="12"/>
      <c r="H13" s="1"/>
      <c r="I13" s="1"/>
    </row>
    <row r="14" spans="1:9" ht="30" customHeight="1" x14ac:dyDescent="0.2">
      <c r="A14" s="13" t="s">
        <v>14</v>
      </c>
      <c r="B14" s="3" t="s">
        <v>4</v>
      </c>
      <c r="C14" s="3" t="s">
        <v>4</v>
      </c>
      <c r="D14" s="3" t="s">
        <v>4</v>
      </c>
      <c r="E14" s="3" t="s">
        <v>4</v>
      </c>
      <c r="F14" s="3" t="s">
        <v>4</v>
      </c>
      <c r="G14" s="12"/>
      <c r="H14" s="1"/>
      <c r="I14" s="1"/>
    </row>
    <row r="15" spans="1:9" ht="30" customHeight="1" x14ac:dyDescent="0.2">
      <c r="A15" s="14" t="s">
        <v>15</v>
      </c>
      <c r="B15" s="3">
        <v>22.3</v>
      </c>
      <c r="C15" s="3">
        <v>20</v>
      </c>
      <c r="D15" s="3">
        <v>26.56</v>
      </c>
      <c r="E15" s="3">
        <v>9.9600000000000009</v>
      </c>
      <c r="F15" s="3">
        <v>69.790000000000006</v>
      </c>
      <c r="G15" s="12"/>
      <c r="H15" s="1"/>
      <c r="I15" s="1"/>
    </row>
    <row r="16" spans="1:9" ht="30" customHeight="1" x14ac:dyDescent="0.2">
      <c r="A16" s="22">
        <v>2018</v>
      </c>
      <c r="B16" s="6">
        <f>(B18+B20+B23+B24+B26+B21)/6</f>
        <v>24.173333333333332</v>
      </c>
      <c r="C16" s="6">
        <f>(C18+C26)/2</f>
        <v>20.454999999999998</v>
      </c>
      <c r="D16" s="6">
        <f>(D18+D19+D20+D22+D23+D26)/6</f>
        <v>17.745000000000001</v>
      </c>
      <c r="E16" s="6">
        <f>(E17+E18+E19+E20+E22+E23+E26)/7</f>
        <v>8.6857142857142851</v>
      </c>
      <c r="F16" s="6">
        <f>(F18+F20+F22+F26)/4</f>
        <v>60.072500000000005</v>
      </c>
      <c r="G16" s="1"/>
      <c r="H16" s="1"/>
      <c r="I16" s="1"/>
    </row>
    <row r="17" spans="1:9" ht="30" customHeight="1" x14ac:dyDescent="0.2">
      <c r="A17" s="2" t="s">
        <v>6</v>
      </c>
      <c r="B17" s="3" t="s">
        <v>4</v>
      </c>
      <c r="C17" s="3" t="s">
        <v>4</v>
      </c>
      <c r="D17" s="3" t="s">
        <v>4</v>
      </c>
      <c r="E17" s="3">
        <v>6.5</v>
      </c>
      <c r="F17" s="3" t="s">
        <v>4</v>
      </c>
      <c r="G17" s="1"/>
      <c r="H17" s="1"/>
      <c r="I17" s="1"/>
    </row>
    <row r="18" spans="1:9" ht="30" customHeight="1" x14ac:dyDescent="0.2">
      <c r="A18" s="2" t="s">
        <v>7</v>
      </c>
      <c r="B18" s="3">
        <v>24.74</v>
      </c>
      <c r="C18" s="3">
        <v>20.91</v>
      </c>
      <c r="D18" s="3">
        <v>21.66</v>
      </c>
      <c r="E18" s="3">
        <v>10.24</v>
      </c>
      <c r="F18" s="3">
        <v>56.25</v>
      </c>
      <c r="G18" s="1"/>
      <c r="H18" s="1"/>
      <c r="I18" s="1"/>
    </row>
    <row r="19" spans="1:9" ht="30" customHeight="1" x14ac:dyDescent="0.2">
      <c r="A19" s="2" t="s">
        <v>8</v>
      </c>
      <c r="B19" s="3" t="s">
        <v>4</v>
      </c>
      <c r="C19" s="3" t="s">
        <v>4</v>
      </c>
      <c r="D19" s="3">
        <v>22.48</v>
      </c>
      <c r="E19" s="3">
        <v>11.08</v>
      </c>
      <c r="F19" s="3" t="s">
        <v>4</v>
      </c>
      <c r="G19" s="1"/>
      <c r="H19" s="1"/>
      <c r="I19" s="1"/>
    </row>
    <row r="20" spans="1:9" ht="30" customHeight="1" x14ac:dyDescent="0.2">
      <c r="A20" s="2" t="s">
        <v>9</v>
      </c>
      <c r="B20" s="3">
        <v>24.5</v>
      </c>
      <c r="C20" s="3" t="s">
        <v>4</v>
      </c>
      <c r="D20" s="3">
        <v>11.6</v>
      </c>
      <c r="E20" s="3">
        <v>9.93</v>
      </c>
      <c r="F20" s="3">
        <v>63.33</v>
      </c>
      <c r="G20" s="1"/>
      <c r="H20" s="1"/>
      <c r="I20" s="1"/>
    </row>
    <row r="21" spans="1:9" ht="30" customHeight="1" x14ac:dyDescent="0.2">
      <c r="A21" s="2" t="s">
        <v>10</v>
      </c>
      <c r="B21" s="3">
        <v>24.5</v>
      </c>
      <c r="C21" s="3" t="s">
        <v>4</v>
      </c>
      <c r="D21" s="3" t="s">
        <v>4</v>
      </c>
      <c r="E21" s="3" t="s">
        <v>4</v>
      </c>
      <c r="F21" s="3" t="s">
        <v>4</v>
      </c>
      <c r="G21" s="1"/>
      <c r="H21" s="1"/>
      <c r="I21" s="1"/>
    </row>
    <row r="22" spans="1:9" ht="30" customHeight="1" x14ac:dyDescent="0.2">
      <c r="A22" s="2" t="s">
        <v>11</v>
      </c>
      <c r="B22" s="3" t="s">
        <v>4</v>
      </c>
      <c r="C22" s="3" t="s">
        <v>4</v>
      </c>
      <c r="D22" s="3">
        <v>12.79</v>
      </c>
      <c r="E22" s="3">
        <v>6.94</v>
      </c>
      <c r="F22" s="3">
        <v>50.92</v>
      </c>
      <c r="G22" s="1"/>
      <c r="H22" s="1"/>
      <c r="I22" s="1"/>
    </row>
    <row r="23" spans="1:9" ht="30" customHeight="1" x14ac:dyDescent="0.2">
      <c r="A23" s="2" t="s">
        <v>12</v>
      </c>
      <c r="B23" s="3">
        <v>24.5</v>
      </c>
      <c r="C23" s="3" t="s">
        <v>4</v>
      </c>
      <c r="D23" s="3">
        <v>11.38</v>
      </c>
      <c r="E23" s="3">
        <v>6.15</v>
      </c>
      <c r="F23" s="3" t="s">
        <v>4</v>
      </c>
      <c r="G23" s="1"/>
      <c r="H23" s="1"/>
      <c r="I23" s="1"/>
    </row>
    <row r="24" spans="1:9" ht="30" customHeight="1" x14ac:dyDescent="0.2">
      <c r="A24" s="2" t="s">
        <v>13</v>
      </c>
      <c r="B24" s="3">
        <v>24.5</v>
      </c>
      <c r="C24" s="3" t="s">
        <v>4</v>
      </c>
      <c r="D24" s="3" t="s">
        <v>4</v>
      </c>
      <c r="E24" s="3" t="s">
        <v>4</v>
      </c>
      <c r="F24" s="3" t="s">
        <v>4</v>
      </c>
      <c r="G24" s="1"/>
      <c r="H24" s="1"/>
      <c r="I24" s="1"/>
    </row>
    <row r="25" spans="1:9" ht="30" customHeight="1" x14ac:dyDescent="0.2">
      <c r="A25" s="2" t="s">
        <v>14</v>
      </c>
      <c r="B25" s="3" t="s">
        <v>4</v>
      </c>
      <c r="C25" s="3" t="s">
        <v>4</v>
      </c>
      <c r="D25" s="3" t="s">
        <v>4</v>
      </c>
      <c r="E25" s="3" t="s">
        <v>4</v>
      </c>
      <c r="F25" s="3" t="s">
        <v>4</v>
      </c>
      <c r="G25" s="1"/>
      <c r="H25" s="1"/>
      <c r="I25" s="1"/>
    </row>
    <row r="26" spans="1:9" ht="30" customHeight="1" x14ac:dyDescent="0.2">
      <c r="A26" s="7" t="s">
        <v>15</v>
      </c>
      <c r="B26" s="8">
        <v>22.3</v>
      </c>
      <c r="C26" s="8">
        <v>20</v>
      </c>
      <c r="D26" s="8">
        <v>26.56</v>
      </c>
      <c r="E26" s="8">
        <v>9.9600000000000009</v>
      </c>
      <c r="F26" s="8">
        <v>69.790000000000006</v>
      </c>
      <c r="G26" s="1"/>
      <c r="H26" s="1"/>
      <c r="I26" s="1"/>
    </row>
    <row r="27" spans="1:9" s="11" customFormat="1" ht="15" customHeight="1" x14ac:dyDescent="0.2">
      <c r="A27" s="9" t="s">
        <v>5</v>
      </c>
      <c r="B27" s="10"/>
      <c r="C27" s="10"/>
      <c r="D27" s="10"/>
      <c r="E27" s="10"/>
      <c r="F27" s="10"/>
      <c r="G27" s="9"/>
      <c r="H27" s="9"/>
      <c r="I27" s="9"/>
    </row>
  </sheetData>
  <mergeCells count="2">
    <mergeCell ref="A2:A4"/>
    <mergeCell ref="F3:F4"/>
  </mergeCells>
  <printOptions horizontalCentered="1"/>
  <pageMargins left="0.74803149606299213" right="0.74803149606299213" top="0.98425196850393704" bottom="0.98425196850393704" header="0" footer="0"/>
  <pageSetup scale="8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351-45</vt:lpstr>
      <vt:lpstr>'351-45'!Área_de_impresión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GEOVANNE ESPINO</cp:lastModifiedBy>
  <cp:lastPrinted>2020-02-07T16:00:11Z</cp:lastPrinted>
  <dcterms:created xsi:type="dcterms:W3CDTF">1998-04-14T20:56:30Z</dcterms:created>
  <dcterms:modified xsi:type="dcterms:W3CDTF">2020-02-07T16:00:15Z</dcterms:modified>
</cp:coreProperties>
</file>