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MAÍZ 2019 (Corr.)\"/>
    </mc:Choice>
  </mc:AlternateContent>
  <bookViews>
    <workbookView xWindow="-15" yWindow="-15" windowWidth="9720" windowHeight="6225"/>
  </bookViews>
  <sheets>
    <sheet name="312-19" sheetId="1" r:id="rId1"/>
  </sheets>
  <definedNames>
    <definedName name="_Regression_Int" localSheetId="0" hidden="1">1</definedName>
    <definedName name="_xlnm.Print_Area" localSheetId="0">'312-19'!$A$1:$O$40</definedName>
    <definedName name="Imprimir_área_IM" localSheetId="0">'312-19'!$A$1:$L$39</definedName>
  </definedNames>
  <calcPr calcId="152511"/>
</workbook>
</file>

<file path=xl/calcChain.xml><?xml version="1.0" encoding="utf-8"?>
<calcChain xmlns="http://schemas.openxmlformats.org/spreadsheetml/2006/main">
  <c r="B29" i="1" l="1"/>
  <c r="B37" i="1" l="1"/>
  <c r="B36" i="1" l="1"/>
  <c r="B35" i="1" l="1"/>
  <c r="B34" i="1"/>
  <c r="B33" i="1"/>
  <c r="B5" i="1"/>
  <c r="B31" i="1"/>
  <c r="B30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7" i="1"/>
  <c r="B6" i="1"/>
  <c r="B32" i="1"/>
</calcChain>
</file>

<file path=xl/sharedStrings.xml><?xml version="1.0" encoding="utf-8"?>
<sst xmlns="http://schemas.openxmlformats.org/spreadsheetml/2006/main" count="154" uniqueCount="56">
  <si>
    <t>Año agrícola</t>
  </si>
  <si>
    <t>Total</t>
  </si>
  <si>
    <t>Coclé</t>
  </si>
  <si>
    <t>Colón</t>
  </si>
  <si>
    <t>Chiriquí</t>
  </si>
  <si>
    <t>Herrera</t>
  </si>
  <si>
    <t>Veraguas</t>
  </si>
  <si>
    <t xml:space="preserve">Darién               </t>
  </si>
  <si>
    <t>Comarca Ngäbe Buglé</t>
  </si>
  <si>
    <t>Provincia y comarca indígena</t>
  </si>
  <si>
    <t>…</t>
  </si>
  <si>
    <t>Comarca Kuna Yala</t>
  </si>
  <si>
    <t>Comarca Emberá</t>
  </si>
  <si>
    <t>Los 
Santos</t>
  </si>
  <si>
    <t xml:space="preserve"> Bocas del Toro</t>
  </si>
  <si>
    <t>..</t>
  </si>
  <si>
    <t>Panamá</t>
  </si>
  <si>
    <t xml:space="preserve">Panamá Oeste 
</t>
  </si>
  <si>
    <t>.. Dato no aplicable al grupo o categoría.</t>
  </si>
  <si>
    <t>… Información no disponible.</t>
  </si>
  <si>
    <t>Cosecha de maíz (en quintales en grano seco)</t>
  </si>
  <si>
    <t>Cuadro 19.  COSECHA DE MAÍZ EN LA REPÚBLICA, POR PROVINCIA Y COMARCA INDÍGENA:  PROMEDIO DE LOS AÑOS AGRÍCOLAS 1950/51 A 1959/60, 
1960/61 A 1969/70, 1970/71 A 1979/80, 1980/81 A 1989/90 Y AÑOS AGRÍCOLAS 1990/91 A 2018/19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</si>
  <si>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</si>
  <si>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</si>
  <si>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</si>
  <si>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</si>
  <si>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</si>
  <si>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</si>
  <si>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</si>
  <si>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</si>
  <si>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</si>
  <si>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</si>
  <si>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</si>
  <si>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</si>
  <si>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</si>
  <si>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</si>
  <si>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</si>
  <si>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</si>
  <si>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</si>
  <si>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</si>
  <si>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</si>
  <si>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</si>
  <si>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</si>
  <si>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</si>
  <si>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</si>
  <si>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</si>
  <si>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</si>
  <si>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</si>
  <si>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</si>
  <si>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</si>
  <si>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</si>
  <si>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1980/81 a 1989/90</t>
  </si>
  <si>
    <t>1970/71 a 1979/80</t>
  </si>
  <si>
    <t>1960/61 a 1969/70</t>
  </si>
  <si>
    <t>1950/51 a 1959/60</t>
  </si>
  <si>
    <r>
      <t xml:space="preserve">NOTA:  A  partir   del   año   agrícola   2011/12, las  cifras de  las comarcas  Kuna  Yala  y  Emberá  son estimadas  con base en las obtenidas en el   VII Censo Nacional </t>
    </r>
    <r>
      <rPr>
        <sz val="10"/>
        <color theme="0"/>
        <rFont val="Arial"/>
        <family val="2"/>
      </rPr>
      <t>000000</t>
    </r>
    <r>
      <rPr>
        <sz val="10"/>
        <rFont val="Arial"/>
        <family val="2"/>
      </rPr>
      <t>Agropecuario del 24 de abril al 1 de mayo de 2011.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</si>
</sst>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 * #,##0_ ;_ * \-#,##0_ ;_ * &quot;-&quot;??_ ;_ @_ "/>
  </numFmts>
  <fonts count="7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top" readingOrder="1"/>
    </xf>
    <xf numFmtId="3" fontId="1" fillId="0" borderId="0" xfId="0" applyNumberFormat="1" applyFont="1" applyFill="1" applyBorder="1" applyAlignment="1">
      <alignment horizontal="left" vertical="top" readingOrder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/>
    </xf>
    <xf numFmtId="3" fontId="5" fillId="0" borderId="5" xfId="0" applyNumberFormat="1" applyFont="1" applyFill="1" applyBorder="1" applyAlignment="1" applyProtection="1">
      <alignment vertical="center"/>
    </xf>
    <xf numFmtId="165" fontId="1" fillId="0" borderId="4" xfId="1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5" fontId="1" fillId="0" borderId="5" xfId="1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 applyProtection="1">
      <alignment horizontal="left" vertical="center"/>
    </xf>
    <xf numFmtId="3" fontId="5" fillId="0" borderId="2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vertical="center"/>
    </xf>
    <xf numFmtId="165" fontId="1" fillId="0" borderId="2" xfId="1" applyNumberFormat="1" applyFont="1" applyFill="1" applyBorder="1" applyAlignment="1">
      <alignment vertical="center"/>
    </xf>
    <xf numFmtId="0" fontId="1" fillId="0" borderId="6" xfId="0" applyFont="1" applyBorder="1" applyAlignment="1" applyProtection="1">
      <alignment horizontal="left" vertical="center"/>
    </xf>
    <xf numFmtId="165" fontId="1" fillId="0" borderId="1" xfId="1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readingOrder="1"/>
    </xf>
    <xf numFmtId="0" fontId="1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0" fontId="1" fillId="0" borderId="0" xfId="0" applyFont="1" applyBorder="1" applyAlignment="1">
      <alignment readingOrder="1"/>
    </xf>
    <xf numFmtId="0" fontId="1" fillId="0" borderId="0" xfId="0" applyFont="1" applyFill="1" applyBorder="1" applyAlignment="1">
      <alignment readingOrder="1"/>
    </xf>
    <xf numFmtId="3" fontId="1" fillId="0" borderId="0" xfId="0" applyNumberFormat="1" applyFont="1" applyAlignment="1">
      <alignment vertical="center"/>
    </xf>
    <xf numFmtId="0" fontId="5" fillId="2" borderId="8" xfId="0" applyFont="1" applyFill="1" applyBorder="1" applyAlignment="1">
      <alignment horizontal="centerContinuous" vertical="center" wrapText="1"/>
    </xf>
    <xf numFmtId="0" fontId="5" fillId="2" borderId="9" xfId="0" applyFont="1" applyFill="1" applyBorder="1" applyAlignment="1">
      <alignment horizontal="centerContinuous" vertical="center" wrapText="1"/>
    </xf>
    <xf numFmtId="0" fontId="4" fillId="0" borderId="0" xfId="0" applyFont="1" applyBorder="1" applyAlignment="1" applyProtection="1">
      <alignment horizontal="centerContinuous" vertical="top" wrapText="1"/>
    </xf>
    <xf numFmtId="0" fontId="1" fillId="0" borderId="11" xfId="0" applyFont="1" applyBorder="1" applyAlignment="1">
      <alignment horizontal="justify" vertical="distributed" wrapText="1" readingOrder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P41"/>
  <sheetViews>
    <sheetView showGridLines="0" tabSelected="1" zoomScaleNormal="100" workbookViewId="0">
      <selection activeCell="K4" sqref="K4"/>
    </sheetView>
  </sheetViews>
  <sheetFormatPr baseColWidth="10" defaultColWidth="9.77734375" defaultRowHeight="15" customHeight="1" x14ac:dyDescent="0.2"/>
  <cols>
    <col min="1" max="1" width="12.88671875" style="5" customWidth="1"/>
    <col min="2" max="2" width="8.33203125" style="5" customWidth="1"/>
    <col min="3" max="3" width="6.21875" style="5" customWidth="1"/>
    <col min="4" max="4" width="5.88671875" style="5" customWidth="1"/>
    <col min="5" max="5" width="6.33203125" style="5" customWidth="1"/>
    <col min="6" max="6" width="7.44140625" style="5" customWidth="1"/>
    <col min="7" max="7" width="5.77734375" style="5" customWidth="1"/>
    <col min="8" max="8" width="5.88671875" style="5" customWidth="1"/>
    <col min="9" max="9" width="7.88671875" style="5" customWidth="1"/>
    <col min="10" max="11" width="6.5546875" style="5" customWidth="1"/>
    <col min="12" max="12" width="7.44140625" style="5" customWidth="1"/>
    <col min="13" max="13" width="6.5546875" style="5" customWidth="1"/>
    <col min="14" max="15" width="6.88671875" style="5" customWidth="1"/>
    <col min="16" max="16384" width="9.77734375" style="5"/>
  </cols>
  <sheetData>
    <row r="1" spans="1:16" s="13" customFormat="1" ht="60" customHeight="1" x14ac:dyDescent="0.2">
      <c r="A1" s="36" t="s">
        <v>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ht="26.1" customHeight="1" x14ac:dyDescent="0.2">
      <c r="A2" s="38" t="s">
        <v>0</v>
      </c>
      <c r="B2" s="34" t="s">
        <v>20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ht="26.1" customHeight="1" x14ac:dyDescent="0.2">
      <c r="A3" s="39"/>
      <c r="B3" s="41" t="s">
        <v>1</v>
      </c>
      <c r="C3" s="34" t="s">
        <v>9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ht="60" customHeight="1" x14ac:dyDescent="0.2">
      <c r="A4" s="40"/>
      <c r="B4" s="42"/>
      <c r="C4" s="12" t="s">
        <v>14</v>
      </c>
      <c r="D4" s="12" t="s">
        <v>2</v>
      </c>
      <c r="E4" s="12" t="s">
        <v>3</v>
      </c>
      <c r="F4" s="12" t="s">
        <v>4</v>
      </c>
      <c r="G4" s="12" t="s">
        <v>7</v>
      </c>
      <c r="H4" s="12" t="s">
        <v>5</v>
      </c>
      <c r="I4" s="12" t="s">
        <v>13</v>
      </c>
      <c r="J4" s="12" t="s">
        <v>16</v>
      </c>
      <c r="K4" s="43" t="s">
        <v>17</v>
      </c>
      <c r="L4" s="6" t="s">
        <v>6</v>
      </c>
      <c r="M4" s="3" t="s">
        <v>11</v>
      </c>
      <c r="N4" s="3" t="s">
        <v>12</v>
      </c>
      <c r="O4" s="4" t="s">
        <v>8</v>
      </c>
    </row>
    <row r="5" spans="1:16" s="19" customFormat="1" ht="27" customHeight="1" x14ac:dyDescent="0.2">
      <c r="A5" s="14" t="s">
        <v>54</v>
      </c>
      <c r="B5" s="15">
        <f>SUM(C5:L5)</f>
        <v>1676700</v>
      </c>
      <c r="C5" s="16">
        <v>5600</v>
      </c>
      <c r="D5" s="16">
        <v>91600</v>
      </c>
      <c r="E5" s="16">
        <v>107600</v>
      </c>
      <c r="F5" s="16">
        <v>323100</v>
      </c>
      <c r="G5" s="16">
        <v>34700</v>
      </c>
      <c r="H5" s="16">
        <v>190400</v>
      </c>
      <c r="I5" s="16">
        <v>351900</v>
      </c>
      <c r="J5" s="16">
        <v>216700</v>
      </c>
      <c r="K5" s="17" t="s">
        <v>15</v>
      </c>
      <c r="L5" s="16">
        <v>355100</v>
      </c>
      <c r="M5" s="17" t="s">
        <v>10</v>
      </c>
      <c r="N5" s="17" t="s">
        <v>10</v>
      </c>
      <c r="O5" s="18" t="s">
        <v>10</v>
      </c>
      <c r="P5" s="33"/>
    </row>
    <row r="6" spans="1:16" s="19" customFormat="1" ht="27" customHeight="1" x14ac:dyDescent="0.2">
      <c r="A6" s="14" t="s">
        <v>53</v>
      </c>
      <c r="B6" s="15">
        <f>SUM(C6:L6)</f>
        <v>1744400</v>
      </c>
      <c r="C6" s="16">
        <v>8700</v>
      </c>
      <c r="D6" s="16">
        <v>106400</v>
      </c>
      <c r="E6" s="16">
        <v>47400</v>
      </c>
      <c r="F6" s="16">
        <v>421800</v>
      </c>
      <c r="G6" s="16">
        <v>79100</v>
      </c>
      <c r="H6" s="16">
        <v>186300</v>
      </c>
      <c r="I6" s="16">
        <v>336200</v>
      </c>
      <c r="J6" s="16">
        <v>203700</v>
      </c>
      <c r="K6" s="17" t="s">
        <v>15</v>
      </c>
      <c r="L6" s="16">
        <v>354800</v>
      </c>
      <c r="M6" s="17" t="s">
        <v>10</v>
      </c>
      <c r="N6" s="17" t="s">
        <v>10</v>
      </c>
      <c r="O6" s="18" t="s">
        <v>10</v>
      </c>
    </row>
    <row r="7" spans="1:16" s="19" customFormat="1" ht="27" customHeight="1" x14ac:dyDescent="0.2">
      <c r="A7" s="14" t="s">
        <v>52</v>
      </c>
      <c r="B7" s="15">
        <f>SUM(C7:L7)</f>
        <v>1335300</v>
      </c>
      <c r="C7" s="16">
        <v>5200</v>
      </c>
      <c r="D7" s="16">
        <v>95600</v>
      </c>
      <c r="E7" s="16">
        <v>40900</v>
      </c>
      <c r="F7" s="16">
        <v>264100</v>
      </c>
      <c r="G7" s="16">
        <v>81000</v>
      </c>
      <c r="H7" s="16">
        <v>150400</v>
      </c>
      <c r="I7" s="16">
        <v>319000</v>
      </c>
      <c r="J7" s="16">
        <v>144900</v>
      </c>
      <c r="K7" s="17" t="s">
        <v>15</v>
      </c>
      <c r="L7" s="16">
        <v>234200</v>
      </c>
      <c r="M7" s="17" t="s">
        <v>10</v>
      </c>
      <c r="N7" s="17" t="s">
        <v>10</v>
      </c>
      <c r="O7" s="18" t="s">
        <v>10</v>
      </c>
    </row>
    <row r="8" spans="1:16" s="19" customFormat="1" ht="27" customHeight="1" x14ac:dyDescent="0.2">
      <c r="A8" s="14" t="s">
        <v>51</v>
      </c>
      <c r="B8" s="15">
        <v>1746289</v>
      </c>
      <c r="C8" s="16">
        <v>2941</v>
      </c>
      <c r="D8" s="16">
        <v>79955</v>
      </c>
      <c r="E8" s="16">
        <v>47505</v>
      </c>
      <c r="F8" s="16">
        <v>272684</v>
      </c>
      <c r="G8" s="16">
        <v>200967</v>
      </c>
      <c r="H8" s="16">
        <v>164471</v>
      </c>
      <c r="I8" s="16">
        <v>565266</v>
      </c>
      <c r="J8" s="16">
        <v>169811</v>
      </c>
      <c r="K8" s="17" t="s">
        <v>15</v>
      </c>
      <c r="L8" s="16">
        <v>242689</v>
      </c>
      <c r="M8" s="17" t="s">
        <v>10</v>
      </c>
      <c r="N8" s="17" t="s">
        <v>10</v>
      </c>
      <c r="O8" s="18" t="s">
        <v>10</v>
      </c>
    </row>
    <row r="9" spans="1:16" s="19" customFormat="1" ht="27" customHeight="1" x14ac:dyDescent="0.2">
      <c r="A9" s="14" t="s">
        <v>22</v>
      </c>
      <c r="B9" s="15">
        <f t="shared" ref="B9:B28" si="0">SUM(C9:L9)</f>
        <v>2067119</v>
      </c>
      <c r="C9" s="16">
        <v>9728</v>
      </c>
      <c r="D9" s="16">
        <v>99136</v>
      </c>
      <c r="E9" s="16">
        <v>26882</v>
      </c>
      <c r="F9" s="16">
        <v>308038</v>
      </c>
      <c r="G9" s="16">
        <v>234237</v>
      </c>
      <c r="H9" s="16">
        <v>253360</v>
      </c>
      <c r="I9" s="16">
        <v>727246</v>
      </c>
      <c r="J9" s="16">
        <v>161730</v>
      </c>
      <c r="K9" s="17" t="s">
        <v>15</v>
      </c>
      <c r="L9" s="16">
        <v>246762</v>
      </c>
      <c r="M9" s="18" t="s">
        <v>10</v>
      </c>
      <c r="N9" s="18" t="s">
        <v>10</v>
      </c>
      <c r="O9" s="18" t="s">
        <v>10</v>
      </c>
    </row>
    <row r="10" spans="1:16" s="19" customFormat="1" ht="27" customHeight="1" x14ac:dyDescent="0.2">
      <c r="A10" s="14" t="s">
        <v>23</v>
      </c>
      <c r="B10" s="15">
        <f t="shared" si="0"/>
        <v>2257900</v>
      </c>
      <c r="C10" s="16">
        <v>9700</v>
      </c>
      <c r="D10" s="16">
        <v>104700</v>
      </c>
      <c r="E10" s="16">
        <v>48600</v>
      </c>
      <c r="F10" s="16">
        <v>379700</v>
      </c>
      <c r="G10" s="16">
        <v>192000</v>
      </c>
      <c r="H10" s="16">
        <v>267400</v>
      </c>
      <c r="I10" s="16">
        <v>817200</v>
      </c>
      <c r="J10" s="16">
        <v>198600</v>
      </c>
      <c r="K10" s="17" t="s">
        <v>15</v>
      </c>
      <c r="L10" s="16">
        <v>240000</v>
      </c>
      <c r="M10" s="18" t="s">
        <v>10</v>
      </c>
      <c r="N10" s="18" t="s">
        <v>10</v>
      </c>
      <c r="O10" s="18" t="s">
        <v>10</v>
      </c>
    </row>
    <row r="11" spans="1:16" s="19" customFormat="1" ht="27" customHeight="1" x14ac:dyDescent="0.2">
      <c r="A11" s="14" t="s">
        <v>24</v>
      </c>
      <c r="B11" s="15">
        <f t="shared" si="0"/>
        <v>2321500</v>
      </c>
      <c r="C11" s="16">
        <v>6000</v>
      </c>
      <c r="D11" s="16">
        <v>106900</v>
      </c>
      <c r="E11" s="16">
        <v>40800</v>
      </c>
      <c r="F11" s="16">
        <v>374600</v>
      </c>
      <c r="G11" s="16">
        <v>318200</v>
      </c>
      <c r="H11" s="16">
        <v>227700</v>
      </c>
      <c r="I11" s="16">
        <v>818600</v>
      </c>
      <c r="J11" s="16">
        <v>207700</v>
      </c>
      <c r="K11" s="17" t="s">
        <v>15</v>
      </c>
      <c r="L11" s="16">
        <v>221000</v>
      </c>
      <c r="M11" s="18" t="s">
        <v>10</v>
      </c>
      <c r="N11" s="18" t="s">
        <v>10</v>
      </c>
      <c r="O11" s="18" t="s">
        <v>10</v>
      </c>
    </row>
    <row r="12" spans="1:16" s="19" customFormat="1" ht="27" customHeight="1" x14ac:dyDescent="0.2">
      <c r="A12" s="14" t="s">
        <v>25</v>
      </c>
      <c r="B12" s="15">
        <f t="shared" si="0"/>
        <v>2306500</v>
      </c>
      <c r="C12" s="16">
        <v>9600</v>
      </c>
      <c r="D12" s="16">
        <v>105500</v>
      </c>
      <c r="E12" s="16">
        <v>39100</v>
      </c>
      <c r="F12" s="16">
        <v>432000</v>
      </c>
      <c r="G12" s="16">
        <v>176500</v>
      </c>
      <c r="H12" s="16">
        <v>266000</v>
      </c>
      <c r="I12" s="16">
        <v>829900</v>
      </c>
      <c r="J12" s="16">
        <v>191900</v>
      </c>
      <c r="K12" s="17" t="s">
        <v>15</v>
      </c>
      <c r="L12" s="16">
        <v>256000</v>
      </c>
      <c r="M12" s="18" t="s">
        <v>10</v>
      </c>
      <c r="N12" s="18" t="s">
        <v>10</v>
      </c>
      <c r="O12" s="18" t="s">
        <v>10</v>
      </c>
    </row>
    <row r="13" spans="1:16" s="19" customFormat="1" ht="27" customHeight="1" x14ac:dyDescent="0.2">
      <c r="A13" s="14" t="s">
        <v>26</v>
      </c>
      <c r="B13" s="15">
        <f t="shared" si="0"/>
        <v>2334600</v>
      </c>
      <c r="C13" s="16">
        <v>7500</v>
      </c>
      <c r="D13" s="16">
        <v>76800</v>
      </c>
      <c r="E13" s="16">
        <v>35000</v>
      </c>
      <c r="F13" s="16">
        <v>272900</v>
      </c>
      <c r="G13" s="16">
        <v>223700</v>
      </c>
      <c r="H13" s="16">
        <v>333000</v>
      </c>
      <c r="I13" s="16">
        <v>853200</v>
      </c>
      <c r="J13" s="16">
        <v>213900</v>
      </c>
      <c r="K13" s="17" t="s">
        <v>15</v>
      </c>
      <c r="L13" s="16">
        <v>318600</v>
      </c>
      <c r="M13" s="18" t="s">
        <v>10</v>
      </c>
      <c r="N13" s="18" t="s">
        <v>10</v>
      </c>
      <c r="O13" s="18" t="s">
        <v>10</v>
      </c>
    </row>
    <row r="14" spans="1:16" s="19" customFormat="1" ht="27" customHeight="1" x14ac:dyDescent="0.2">
      <c r="A14" s="14" t="s">
        <v>27</v>
      </c>
      <c r="B14" s="15">
        <f t="shared" si="0"/>
        <v>2381300</v>
      </c>
      <c r="C14" s="16">
        <v>5800</v>
      </c>
      <c r="D14" s="16">
        <v>82800</v>
      </c>
      <c r="E14" s="16">
        <v>58600</v>
      </c>
      <c r="F14" s="16">
        <v>334400</v>
      </c>
      <c r="G14" s="16">
        <v>158200</v>
      </c>
      <c r="H14" s="16">
        <v>313400</v>
      </c>
      <c r="I14" s="16">
        <v>945400</v>
      </c>
      <c r="J14" s="16">
        <v>194600</v>
      </c>
      <c r="K14" s="17" t="s">
        <v>15</v>
      </c>
      <c r="L14" s="16">
        <v>288100</v>
      </c>
      <c r="M14" s="18" t="s">
        <v>10</v>
      </c>
      <c r="N14" s="18" t="s">
        <v>10</v>
      </c>
      <c r="O14" s="18" t="s">
        <v>10</v>
      </c>
    </row>
    <row r="15" spans="1:16" s="19" customFormat="1" ht="27" customHeight="1" x14ac:dyDescent="0.2">
      <c r="A15" s="14" t="s">
        <v>28</v>
      </c>
      <c r="B15" s="15">
        <f t="shared" si="0"/>
        <v>2318800</v>
      </c>
      <c r="C15" s="16">
        <v>6700</v>
      </c>
      <c r="D15" s="16">
        <v>84800</v>
      </c>
      <c r="E15" s="16">
        <v>34700</v>
      </c>
      <c r="F15" s="16">
        <v>389700</v>
      </c>
      <c r="G15" s="16">
        <v>133100</v>
      </c>
      <c r="H15" s="16">
        <v>299100</v>
      </c>
      <c r="I15" s="16">
        <v>985800</v>
      </c>
      <c r="J15" s="16">
        <v>143100</v>
      </c>
      <c r="K15" s="17" t="s">
        <v>15</v>
      </c>
      <c r="L15" s="16">
        <v>241800</v>
      </c>
      <c r="M15" s="18" t="s">
        <v>10</v>
      </c>
      <c r="N15" s="18" t="s">
        <v>10</v>
      </c>
      <c r="O15" s="18" t="s">
        <v>10</v>
      </c>
    </row>
    <row r="16" spans="1:16" s="19" customFormat="1" ht="27" customHeight="1" x14ac:dyDescent="0.2">
      <c r="A16" s="14" t="s">
        <v>29</v>
      </c>
      <c r="B16" s="15">
        <f t="shared" si="0"/>
        <v>1417200</v>
      </c>
      <c r="C16" s="16">
        <v>5100</v>
      </c>
      <c r="D16" s="16">
        <v>40200</v>
      </c>
      <c r="E16" s="16">
        <v>32000</v>
      </c>
      <c r="F16" s="16">
        <v>390700</v>
      </c>
      <c r="G16" s="16">
        <v>188700</v>
      </c>
      <c r="H16" s="16">
        <v>136600</v>
      </c>
      <c r="I16" s="16">
        <v>285200</v>
      </c>
      <c r="J16" s="16">
        <v>116100</v>
      </c>
      <c r="K16" s="17" t="s">
        <v>15</v>
      </c>
      <c r="L16" s="16">
        <v>222600</v>
      </c>
      <c r="M16" s="18" t="s">
        <v>10</v>
      </c>
      <c r="N16" s="18" t="s">
        <v>10</v>
      </c>
      <c r="O16" s="18" t="s">
        <v>10</v>
      </c>
    </row>
    <row r="17" spans="1:15" s="19" customFormat="1" ht="27" customHeight="1" x14ac:dyDescent="0.2">
      <c r="A17" s="14" t="s">
        <v>30</v>
      </c>
      <c r="B17" s="15">
        <f t="shared" si="0"/>
        <v>1952300</v>
      </c>
      <c r="C17" s="16">
        <v>6800</v>
      </c>
      <c r="D17" s="16">
        <v>74100</v>
      </c>
      <c r="E17" s="16">
        <v>28000</v>
      </c>
      <c r="F17" s="16">
        <v>335200</v>
      </c>
      <c r="G17" s="16">
        <v>133300</v>
      </c>
      <c r="H17" s="16">
        <v>227400</v>
      </c>
      <c r="I17" s="16">
        <v>823000</v>
      </c>
      <c r="J17" s="16">
        <v>89300</v>
      </c>
      <c r="K17" s="17" t="s">
        <v>15</v>
      </c>
      <c r="L17" s="16">
        <v>235200</v>
      </c>
      <c r="M17" s="18" t="s">
        <v>10</v>
      </c>
      <c r="N17" s="18" t="s">
        <v>10</v>
      </c>
      <c r="O17" s="18" t="s">
        <v>10</v>
      </c>
    </row>
    <row r="18" spans="1:15" s="19" customFormat="1" ht="27" customHeight="1" x14ac:dyDescent="0.2">
      <c r="A18" s="14" t="s">
        <v>31</v>
      </c>
      <c r="B18" s="15">
        <f t="shared" si="0"/>
        <v>1769500</v>
      </c>
      <c r="C18" s="16">
        <v>6300</v>
      </c>
      <c r="D18" s="16">
        <v>48600</v>
      </c>
      <c r="E18" s="16">
        <v>27300</v>
      </c>
      <c r="F18" s="16">
        <v>211600</v>
      </c>
      <c r="G18" s="16">
        <v>82200</v>
      </c>
      <c r="H18" s="16">
        <v>224700</v>
      </c>
      <c r="I18" s="16">
        <v>862000</v>
      </c>
      <c r="J18" s="16">
        <v>96900</v>
      </c>
      <c r="K18" s="17" t="s">
        <v>15</v>
      </c>
      <c r="L18" s="16">
        <v>209900</v>
      </c>
      <c r="M18" s="18" t="s">
        <v>10</v>
      </c>
      <c r="N18" s="18" t="s">
        <v>10</v>
      </c>
      <c r="O18" s="18" t="s">
        <v>10</v>
      </c>
    </row>
    <row r="19" spans="1:15" s="19" customFormat="1" ht="27" customHeight="1" x14ac:dyDescent="0.2">
      <c r="A19" s="14" t="s">
        <v>32</v>
      </c>
      <c r="B19" s="15">
        <f t="shared" si="0"/>
        <v>1864313</v>
      </c>
      <c r="C19" s="20">
        <v>7577</v>
      </c>
      <c r="D19" s="20">
        <v>83965</v>
      </c>
      <c r="E19" s="20">
        <v>19039</v>
      </c>
      <c r="F19" s="20">
        <v>303424</v>
      </c>
      <c r="G19" s="20">
        <v>67376</v>
      </c>
      <c r="H19" s="20">
        <v>260610</v>
      </c>
      <c r="I19" s="20">
        <v>847503</v>
      </c>
      <c r="J19" s="20">
        <v>92551</v>
      </c>
      <c r="K19" s="17" t="s">
        <v>15</v>
      </c>
      <c r="L19" s="20">
        <v>182268</v>
      </c>
      <c r="M19" s="18" t="s">
        <v>10</v>
      </c>
      <c r="N19" s="18" t="s">
        <v>10</v>
      </c>
      <c r="O19" s="18" t="s">
        <v>10</v>
      </c>
    </row>
    <row r="20" spans="1:15" s="19" customFormat="1" ht="27" customHeight="1" x14ac:dyDescent="0.2">
      <c r="A20" s="14" t="s">
        <v>33</v>
      </c>
      <c r="B20" s="15">
        <f t="shared" si="0"/>
        <v>1701800</v>
      </c>
      <c r="C20" s="21">
        <v>7700</v>
      </c>
      <c r="D20" s="21">
        <v>100900</v>
      </c>
      <c r="E20" s="21">
        <v>14500</v>
      </c>
      <c r="F20" s="21">
        <v>262200</v>
      </c>
      <c r="G20" s="21">
        <v>82600</v>
      </c>
      <c r="H20" s="21">
        <v>155500</v>
      </c>
      <c r="I20" s="21">
        <v>754900</v>
      </c>
      <c r="J20" s="21">
        <v>76400</v>
      </c>
      <c r="K20" s="17" t="s">
        <v>15</v>
      </c>
      <c r="L20" s="20">
        <v>247100</v>
      </c>
      <c r="M20" s="18" t="s">
        <v>10</v>
      </c>
      <c r="N20" s="18" t="s">
        <v>10</v>
      </c>
      <c r="O20" s="18" t="s">
        <v>10</v>
      </c>
    </row>
    <row r="21" spans="1:15" s="19" customFormat="1" ht="27" customHeight="1" x14ac:dyDescent="0.2">
      <c r="A21" s="14" t="s">
        <v>34</v>
      </c>
      <c r="B21" s="15">
        <f t="shared" si="0"/>
        <v>1753800</v>
      </c>
      <c r="C21" s="21">
        <v>5600</v>
      </c>
      <c r="D21" s="21">
        <v>85500</v>
      </c>
      <c r="E21" s="21">
        <v>16300</v>
      </c>
      <c r="F21" s="21">
        <v>275900</v>
      </c>
      <c r="G21" s="21">
        <v>83200</v>
      </c>
      <c r="H21" s="21">
        <v>147900</v>
      </c>
      <c r="I21" s="21">
        <v>803500</v>
      </c>
      <c r="J21" s="21">
        <v>104200</v>
      </c>
      <c r="K21" s="17" t="s">
        <v>15</v>
      </c>
      <c r="L21" s="20">
        <v>231700</v>
      </c>
      <c r="M21" s="18" t="s">
        <v>10</v>
      </c>
      <c r="N21" s="18" t="s">
        <v>10</v>
      </c>
      <c r="O21" s="18" t="s">
        <v>10</v>
      </c>
    </row>
    <row r="22" spans="1:15" s="19" customFormat="1" ht="27" customHeight="1" x14ac:dyDescent="0.2">
      <c r="A22" s="14" t="s">
        <v>35</v>
      </c>
      <c r="B22" s="15">
        <f t="shared" si="0"/>
        <v>2047900</v>
      </c>
      <c r="C22" s="21">
        <v>9900</v>
      </c>
      <c r="D22" s="21">
        <v>112400</v>
      </c>
      <c r="E22" s="21">
        <v>21400</v>
      </c>
      <c r="F22" s="21">
        <v>367200</v>
      </c>
      <c r="G22" s="21">
        <v>103100</v>
      </c>
      <c r="H22" s="21">
        <v>186000</v>
      </c>
      <c r="I22" s="21">
        <v>894500</v>
      </c>
      <c r="J22" s="21">
        <v>105500</v>
      </c>
      <c r="K22" s="17" t="s">
        <v>15</v>
      </c>
      <c r="L22" s="20">
        <v>247900</v>
      </c>
      <c r="M22" s="18" t="s">
        <v>10</v>
      </c>
      <c r="N22" s="18" t="s">
        <v>10</v>
      </c>
      <c r="O22" s="18" t="s">
        <v>10</v>
      </c>
    </row>
    <row r="23" spans="1:15" s="19" customFormat="1" ht="27" customHeight="1" x14ac:dyDescent="0.2">
      <c r="A23" s="14" t="s">
        <v>36</v>
      </c>
      <c r="B23" s="15">
        <f t="shared" si="0"/>
        <v>2006700</v>
      </c>
      <c r="C23" s="21">
        <v>6600</v>
      </c>
      <c r="D23" s="21">
        <v>111600</v>
      </c>
      <c r="E23" s="21">
        <v>20200</v>
      </c>
      <c r="F23" s="21">
        <v>206700</v>
      </c>
      <c r="G23" s="21">
        <v>79500</v>
      </c>
      <c r="H23" s="21">
        <v>190400</v>
      </c>
      <c r="I23" s="21">
        <v>1033700</v>
      </c>
      <c r="J23" s="21">
        <v>91200</v>
      </c>
      <c r="K23" s="17" t="s">
        <v>15</v>
      </c>
      <c r="L23" s="20">
        <v>266800</v>
      </c>
      <c r="M23" s="18" t="s">
        <v>10</v>
      </c>
      <c r="N23" s="18" t="s">
        <v>10</v>
      </c>
      <c r="O23" s="18" t="s">
        <v>10</v>
      </c>
    </row>
    <row r="24" spans="1:15" s="19" customFormat="1" ht="27" customHeight="1" x14ac:dyDescent="0.2">
      <c r="A24" s="14" t="s">
        <v>37</v>
      </c>
      <c r="B24" s="15">
        <f t="shared" si="0"/>
        <v>1794000</v>
      </c>
      <c r="C24" s="21">
        <v>7300</v>
      </c>
      <c r="D24" s="21">
        <v>84400</v>
      </c>
      <c r="E24" s="21">
        <v>20200</v>
      </c>
      <c r="F24" s="21">
        <v>210700</v>
      </c>
      <c r="G24" s="21">
        <v>54500</v>
      </c>
      <c r="H24" s="21">
        <v>198200</v>
      </c>
      <c r="I24" s="21">
        <v>858300</v>
      </c>
      <c r="J24" s="21">
        <v>95600</v>
      </c>
      <c r="K24" s="17" t="s">
        <v>15</v>
      </c>
      <c r="L24" s="20">
        <v>264800</v>
      </c>
      <c r="M24" s="18" t="s">
        <v>10</v>
      </c>
      <c r="N24" s="18" t="s">
        <v>10</v>
      </c>
      <c r="O24" s="18" t="s">
        <v>10</v>
      </c>
    </row>
    <row r="25" spans="1:15" s="19" customFormat="1" ht="27" customHeight="1" x14ac:dyDescent="0.2">
      <c r="A25" s="14" t="s">
        <v>38</v>
      </c>
      <c r="B25" s="15">
        <f t="shared" si="0"/>
        <v>1958900</v>
      </c>
      <c r="C25" s="21">
        <v>4900</v>
      </c>
      <c r="D25" s="21">
        <v>75600</v>
      </c>
      <c r="E25" s="21">
        <v>11000</v>
      </c>
      <c r="F25" s="21">
        <v>187100</v>
      </c>
      <c r="G25" s="21">
        <v>56300</v>
      </c>
      <c r="H25" s="21">
        <v>169400</v>
      </c>
      <c r="I25" s="21">
        <v>1162900</v>
      </c>
      <c r="J25" s="21">
        <v>73100</v>
      </c>
      <c r="K25" s="17" t="s">
        <v>15</v>
      </c>
      <c r="L25" s="20">
        <v>218600</v>
      </c>
      <c r="M25" s="18" t="s">
        <v>10</v>
      </c>
      <c r="N25" s="18" t="s">
        <v>10</v>
      </c>
      <c r="O25" s="18" t="s">
        <v>10</v>
      </c>
    </row>
    <row r="26" spans="1:15" s="19" customFormat="1" ht="27" customHeight="1" x14ac:dyDescent="0.2">
      <c r="A26" s="14" t="s">
        <v>39</v>
      </c>
      <c r="B26" s="15">
        <f t="shared" si="0"/>
        <v>1776900</v>
      </c>
      <c r="C26" s="21">
        <v>3600</v>
      </c>
      <c r="D26" s="21">
        <v>85400</v>
      </c>
      <c r="E26" s="21">
        <v>10400</v>
      </c>
      <c r="F26" s="21">
        <v>182200</v>
      </c>
      <c r="G26" s="21">
        <v>50400</v>
      </c>
      <c r="H26" s="21">
        <v>161700</v>
      </c>
      <c r="I26" s="21">
        <v>1051900</v>
      </c>
      <c r="J26" s="21">
        <v>56600</v>
      </c>
      <c r="K26" s="17" t="s">
        <v>15</v>
      </c>
      <c r="L26" s="20">
        <v>174700</v>
      </c>
      <c r="M26" s="18" t="s">
        <v>10</v>
      </c>
      <c r="N26" s="18" t="s">
        <v>10</v>
      </c>
      <c r="O26" s="18" t="s">
        <v>10</v>
      </c>
    </row>
    <row r="27" spans="1:15" s="19" customFormat="1" ht="27" customHeight="1" x14ac:dyDescent="0.2">
      <c r="A27" s="14" t="s">
        <v>40</v>
      </c>
      <c r="B27" s="15">
        <f t="shared" si="0"/>
        <v>1691100</v>
      </c>
      <c r="C27" s="21">
        <v>5000</v>
      </c>
      <c r="D27" s="21">
        <v>90400</v>
      </c>
      <c r="E27" s="21">
        <v>20300</v>
      </c>
      <c r="F27" s="21">
        <v>218500</v>
      </c>
      <c r="G27" s="21">
        <v>49200</v>
      </c>
      <c r="H27" s="21">
        <v>155000</v>
      </c>
      <c r="I27" s="21">
        <v>945200</v>
      </c>
      <c r="J27" s="21">
        <v>40000</v>
      </c>
      <c r="K27" s="17" t="s">
        <v>15</v>
      </c>
      <c r="L27" s="20">
        <v>167500</v>
      </c>
      <c r="M27" s="18" t="s">
        <v>10</v>
      </c>
      <c r="N27" s="18" t="s">
        <v>10</v>
      </c>
      <c r="O27" s="18" t="s">
        <v>10</v>
      </c>
    </row>
    <row r="28" spans="1:15" s="19" customFormat="1" ht="27" customHeight="1" x14ac:dyDescent="0.2">
      <c r="A28" s="14" t="s">
        <v>41</v>
      </c>
      <c r="B28" s="15">
        <f t="shared" si="0"/>
        <v>1891200</v>
      </c>
      <c r="C28" s="21">
        <v>7600</v>
      </c>
      <c r="D28" s="21">
        <v>72000</v>
      </c>
      <c r="E28" s="21">
        <v>22400</v>
      </c>
      <c r="F28" s="21">
        <v>231600</v>
      </c>
      <c r="G28" s="21">
        <v>68800</v>
      </c>
      <c r="H28" s="21">
        <v>166300</v>
      </c>
      <c r="I28" s="21">
        <v>1064100</v>
      </c>
      <c r="J28" s="21">
        <v>47200</v>
      </c>
      <c r="K28" s="17" t="s">
        <v>15</v>
      </c>
      <c r="L28" s="20">
        <v>211200</v>
      </c>
      <c r="M28" s="18" t="s">
        <v>10</v>
      </c>
      <c r="N28" s="18" t="s">
        <v>10</v>
      </c>
      <c r="O28" s="18" t="s">
        <v>10</v>
      </c>
    </row>
    <row r="29" spans="1:15" s="19" customFormat="1" ht="27" customHeight="1" x14ac:dyDescent="0.2">
      <c r="A29" s="14" t="s">
        <v>42</v>
      </c>
      <c r="B29" s="15">
        <f>SUM(C29:O29)</f>
        <v>1470919</v>
      </c>
      <c r="C29" s="22">
        <v>13230</v>
      </c>
      <c r="D29" s="22">
        <v>71517</v>
      </c>
      <c r="E29" s="22">
        <v>14085</v>
      </c>
      <c r="F29" s="22">
        <v>195469</v>
      </c>
      <c r="G29" s="22">
        <v>47948</v>
      </c>
      <c r="H29" s="21">
        <v>137447</v>
      </c>
      <c r="I29" s="22">
        <v>737834</v>
      </c>
      <c r="J29" s="22">
        <v>66355</v>
      </c>
      <c r="K29" s="17" t="s">
        <v>15</v>
      </c>
      <c r="L29" s="22">
        <v>127587</v>
      </c>
      <c r="M29" s="23">
        <v>5407</v>
      </c>
      <c r="N29" s="23">
        <v>4696</v>
      </c>
      <c r="O29" s="23">
        <v>49344</v>
      </c>
    </row>
    <row r="30" spans="1:15" s="19" customFormat="1" ht="27" customHeight="1" x14ac:dyDescent="0.2">
      <c r="A30" s="24" t="s">
        <v>43</v>
      </c>
      <c r="B30" s="15">
        <f t="shared" ref="B30:B35" si="1">SUM(C30:O30)</f>
        <v>2334300</v>
      </c>
      <c r="C30" s="22">
        <v>9900</v>
      </c>
      <c r="D30" s="22">
        <v>75700</v>
      </c>
      <c r="E30" s="22">
        <v>9100</v>
      </c>
      <c r="F30" s="22">
        <v>230500</v>
      </c>
      <c r="G30" s="22">
        <v>60800</v>
      </c>
      <c r="H30" s="21">
        <v>340400</v>
      </c>
      <c r="I30" s="22">
        <v>1315600</v>
      </c>
      <c r="J30" s="22">
        <v>68700</v>
      </c>
      <c r="K30" s="17" t="s">
        <v>15</v>
      </c>
      <c r="L30" s="22">
        <v>178800</v>
      </c>
      <c r="M30" s="23">
        <v>5400</v>
      </c>
      <c r="N30" s="23">
        <v>4700</v>
      </c>
      <c r="O30" s="23">
        <v>34700</v>
      </c>
    </row>
    <row r="31" spans="1:15" s="19" customFormat="1" ht="27" customHeight="1" x14ac:dyDescent="0.2">
      <c r="A31" s="24" t="s">
        <v>44</v>
      </c>
      <c r="B31" s="15">
        <f t="shared" si="1"/>
        <v>2602500</v>
      </c>
      <c r="C31" s="22">
        <v>8600</v>
      </c>
      <c r="D31" s="22">
        <v>89600</v>
      </c>
      <c r="E31" s="22">
        <v>8400</v>
      </c>
      <c r="F31" s="22">
        <v>261000</v>
      </c>
      <c r="G31" s="22">
        <v>62200</v>
      </c>
      <c r="H31" s="21">
        <v>468500</v>
      </c>
      <c r="I31" s="22">
        <v>1389600</v>
      </c>
      <c r="J31" s="22">
        <v>84500</v>
      </c>
      <c r="K31" s="17" t="s">
        <v>15</v>
      </c>
      <c r="L31" s="22">
        <v>183900</v>
      </c>
      <c r="M31" s="23">
        <v>5400</v>
      </c>
      <c r="N31" s="23">
        <v>4700</v>
      </c>
      <c r="O31" s="23">
        <v>36100</v>
      </c>
    </row>
    <row r="32" spans="1:15" s="19" customFormat="1" ht="27" customHeight="1" x14ac:dyDescent="0.2">
      <c r="A32" s="24" t="s">
        <v>45</v>
      </c>
      <c r="B32" s="15">
        <f t="shared" si="1"/>
        <v>2912600</v>
      </c>
      <c r="C32" s="22">
        <v>5800</v>
      </c>
      <c r="D32" s="22">
        <v>69700</v>
      </c>
      <c r="E32" s="22">
        <v>6400</v>
      </c>
      <c r="F32" s="22">
        <v>291900</v>
      </c>
      <c r="G32" s="22">
        <v>56300</v>
      </c>
      <c r="H32" s="21">
        <v>475100</v>
      </c>
      <c r="I32" s="22">
        <v>1717800</v>
      </c>
      <c r="J32" s="22">
        <v>76800</v>
      </c>
      <c r="K32" s="17" t="s">
        <v>15</v>
      </c>
      <c r="L32" s="22">
        <v>172500</v>
      </c>
      <c r="M32" s="23">
        <v>5400</v>
      </c>
      <c r="N32" s="23">
        <v>4700</v>
      </c>
      <c r="O32" s="23">
        <v>30200</v>
      </c>
    </row>
    <row r="33" spans="1:15" s="19" customFormat="1" ht="27" customHeight="1" x14ac:dyDescent="0.2">
      <c r="A33" s="24" t="s">
        <v>46</v>
      </c>
      <c r="B33" s="15">
        <f t="shared" si="1"/>
        <v>3109100</v>
      </c>
      <c r="C33" s="25">
        <v>4400</v>
      </c>
      <c r="D33" s="25">
        <v>63800</v>
      </c>
      <c r="E33" s="25">
        <v>7200</v>
      </c>
      <c r="F33" s="25">
        <v>342200</v>
      </c>
      <c r="G33" s="25">
        <v>53600</v>
      </c>
      <c r="H33" s="26">
        <v>633300</v>
      </c>
      <c r="I33" s="25">
        <v>1772200</v>
      </c>
      <c r="J33" s="25">
        <v>49100</v>
      </c>
      <c r="K33" s="25">
        <v>15600</v>
      </c>
      <c r="L33" s="25">
        <v>136700</v>
      </c>
      <c r="M33" s="27">
        <v>5400</v>
      </c>
      <c r="N33" s="27">
        <v>4700</v>
      </c>
      <c r="O33" s="27">
        <v>20900</v>
      </c>
    </row>
    <row r="34" spans="1:15" s="19" customFormat="1" ht="27" customHeight="1" x14ac:dyDescent="0.2">
      <c r="A34" s="24" t="s">
        <v>47</v>
      </c>
      <c r="B34" s="15">
        <f t="shared" si="1"/>
        <v>2271600</v>
      </c>
      <c r="C34" s="25">
        <v>5400</v>
      </c>
      <c r="D34" s="25">
        <v>48900</v>
      </c>
      <c r="E34" s="25">
        <v>5400</v>
      </c>
      <c r="F34" s="25">
        <v>478700</v>
      </c>
      <c r="G34" s="25">
        <v>67800</v>
      </c>
      <c r="H34" s="26">
        <v>440500</v>
      </c>
      <c r="I34" s="25">
        <v>1032800</v>
      </c>
      <c r="J34" s="25">
        <v>65900</v>
      </c>
      <c r="K34" s="25">
        <v>16700</v>
      </c>
      <c r="L34" s="25">
        <v>78300</v>
      </c>
      <c r="M34" s="27">
        <v>5400</v>
      </c>
      <c r="N34" s="27">
        <v>4700</v>
      </c>
      <c r="O34" s="27">
        <v>21100</v>
      </c>
    </row>
    <row r="35" spans="1:15" s="19" customFormat="1" ht="27" customHeight="1" x14ac:dyDescent="0.2">
      <c r="A35" s="24" t="s">
        <v>48</v>
      </c>
      <c r="B35" s="15">
        <f t="shared" si="1"/>
        <v>2827600</v>
      </c>
      <c r="C35" s="25">
        <v>5600</v>
      </c>
      <c r="D35" s="25">
        <v>80900</v>
      </c>
      <c r="E35" s="25">
        <v>4600</v>
      </c>
      <c r="F35" s="25">
        <v>323500</v>
      </c>
      <c r="G35" s="25">
        <v>56200</v>
      </c>
      <c r="H35" s="26">
        <v>470000</v>
      </c>
      <c r="I35" s="25">
        <v>1701100</v>
      </c>
      <c r="J35" s="25">
        <v>49400</v>
      </c>
      <c r="K35" s="25">
        <v>15600</v>
      </c>
      <c r="L35" s="25">
        <v>88300</v>
      </c>
      <c r="M35" s="27">
        <v>5400</v>
      </c>
      <c r="N35" s="27">
        <v>4700</v>
      </c>
      <c r="O35" s="27">
        <v>22300</v>
      </c>
    </row>
    <row r="36" spans="1:15" s="19" customFormat="1" ht="27" customHeight="1" x14ac:dyDescent="0.2">
      <c r="A36" s="24" t="s">
        <v>49</v>
      </c>
      <c r="B36" s="15">
        <f>SUM(C36:O36)</f>
        <v>2570800</v>
      </c>
      <c r="C36" s="25">
        <v>7200</v>
      </c>
      <c r="D36" s="25">
        <v>57300</v>
      </c>
      <c r="E36" s="25">
        <v>4100</v>
      </c>
      <c r="F36" s="25">
        <v>255000</v>
      </c>
      <c r="G36" s="25">
        <v>43900</v>
      </c>
      <c r="H36" s="26">
        <v>448600</v>
      </c>
      <c r="I36" s="25">
        <v>1564900</v>
      </c>
      <c r="J36" s="25">
        <v>47700</v>
      </c>
      <c r="K36" s="25">
        <v>11700</v>
      </c>
      <c r="L36" s="25">
        <v>100400</v>
      </c>
      <c r="M36" s="27">
        <v>5400</v>
      </c>
      <c r="N36" s="27">
        <v>4700</v>
      </c>
      <c r="O36" s="27">
        <v>19900</v>
      </c>
    </row>
    <row r="37" spans="1:15" s="19" customFormat="1" ht="27" customHeight="1" x14ac:dyDescent="0.2">
      <c r="A37" s="7" t="s">
        <v>50</v>
      </c>
      <c r="B37" s="8">
        <f>SUM(C37:O37)</f>
        <v>2461300</v>
      </c>
      <c r="C37" s="9">
        <v>7300</v>
      </c>
      <c r="D37" s="9">
        <v>54600</v>
      </c>
      <c r="E37" s="9">
        <v>6000</v>
      </c>
      <c r="F37" s="9">
        <v>214800</v>
      </c>
      <c r="G37" s="9">
        <v>50100</v>
      </c>
      <c r="H37" s="10">
        <v>425700</v>
      </c>
      <c r="I37" s="9">
        <v>1512400</v>
      </c>
      <c r="J37" s="9">
        <v>52800</v>
      </c>
      <c r="K37" s="9">
        <v>14700</v>
      </c>
      <c r="L37" s="9">
        <v>92300</v>
      </c>
      <c r="M37" s="11">
        <v>5400</v>
      </c>
      <c r="N37" s="11">
        <v>4700</v>
      </c>
      <c r="O37" s="11">
        <v>20500</v>
      </c>
    </row>
    <row r="38" spans="1:15" s="28" customFormat="1" ht="29.25" customHeight="1" x14ac:dyDescent="0.2">
      <c r="A38" s="37" t="s">
        <v>55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</row>
    <row r="39" spans="1:15" s="28" customFormat="1" ht="15" customHeight="1" x14ac:dyDescent="0.2">
      <c r="A39" s="28" t="s">
        <v>18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30"/>
      <c r="N39" s="30"/>
      <c r="O39" s="30"/>
    </row>
    <row r="40" spans="1:15" s="28" customFormat="1" ht="15" customHeight="1" x14ac:dyDescent="0.2">
      <c r="A40" s="31" t="s">
        <v>19</v>
      </c>
      <c r="D40" s="32"/>
    </row>
    <row r="41" spans="1:15" ht="15" customHeight="1" x14ac:dyDescent="0.2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</sheetData>
  <sheetProtection selectLockedCells="1"/>
  <mergeCells count="3">
    <mergeCell ref="A38:O38"/>
    <mergeCell ref="A2:A4"/>
    <mergeCell ref="B3:B4"/>
  </mergeCells>
  <phoneticPr fontId="0" type="noConversion"/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312-19</vt:lpstr>
      <vt:lpstr>'312-19'!Área_de_impresión</vt:lpstr>
      <vt:lpstr>'312-19'!Imprimir_área_IM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2019-12-27T16:20:48Z</cp:lastPrinted>
  <dcterms:created xsi:type="dcterms:W3CDTF">1998-04-08T18:42:15Z</dcterms:created>
  <dcterms:modified xsi:type="dcterms:W3CDTF">2019-12-27T16:21:16Z</dcterms:modified>
</cp:coreProperties>
</file>