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51 " sheetId="1" r:id="rId1"/>
  </sheets>
  <externalReferences>
    <externalReference r:id="rId2"/>
  </externalReferences>
  <definedNames>
    <definedName name="_xlnm.Print_Area" localSheetId="0">'51 '!$A$1:$K$64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E10" i="1"/>
  <c r="K9" i="1"/>
  <c r="E9" i="1"/>
  <c r="C9" i="1"/>
  <c r="I8" i="1"/>
  <c r="E8" i="1"/>
  <c r="J7" i="1"/>
  <c r="K8" i="1" s="1"/>
  <c r="H7" i="1"/>
  <c r="I9" i="1" s="1"/>
  <c r="I7" i="1" s="1"/>
  <c r="F7" i="1"/>
  <c r="G10" i="1" s="1"/>
  <c r="E7" i="1"/>
  <c r="D7" i="1"/>
  <c r="B7" i="1"/>
  <c r="C8" i="1" s="1"/>
  <c r="G8" i="1" l="1"/>
  <c r="G7" i="1" s="1"/>
  <c r="K10" i="1"/>
  <c r="K7" i="1" s="1"/>
  <c r="G9" i="1"/>
  <c r="C10" i="1"/>
  <c r="C7" i="1" s="1"/>
</calcChain>
</file>

<file path=xl/sharedStrings.xml><?xml version="1.0" encoding="utf-8"?>
<sst xmlns="http://schemas.openxmlformats.org/spreadsheetml/2006/main" count="26" uniqueCount="14">
  <si>
    <t>Cuadro 51.  ESTUDIOS DE IMPACTO AMBIENTAL REGISTRADOS EN LA REPÚBLICA,</t>
  </si>
  <si>
    <t>SEGÚN CATEGORÍA: AÑOS 2014-18</t>
  </si>
  <si>
    <t>Categoría</t>
  </si>
  <si>
    <t>Estudios de impacto ambiental</t>
  </si>
  <si>
    <t>2018 (P)</t>
  </si>
  <si>
    <t>Número</t>
  </si>
  <si>
    <t>Porcentaje</t>
  </si>
  <si>
    <t xml:space="preserve">  TOTAL</t>
  </si>
  <si>
    <t>Categoría I</t>
  </si>
  <si>
    <t>Categoría II</t>
  </si>
  <si>
    <t>Categoría III</t>
  </si>
  <si>
    <t>(P) Cifras preliminares.</t>
  </si>
  <si>
    <t>Fuente: Ministerio de Ambiente (MIAMBIENTE).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</si>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</sst>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&quot;$&quot;* #,##0.00_);_(&quot;$&quot;* \(#,##0.00\);_(&quot;$&quot;* &quot;-&quot;??_);_(@_)"/>
    <numFmt numFmtId="166" formatCode="0.0"/>
    <numFmt numFmtId="167" formatCode="0.0000000000"/>
    <numFmt numFmtId="168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/>
    <xf numFmtId="0" fontId="0" fillId="0" borderId="0" xfId="0" applyFill="1"/>
    <xf numFmtId="0" fontId="0" fillId="0" borderId="0" xfId="0" applyBorder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2" fillId="2" borderId="0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5" fontId="1" fillId="2" borderId="8" xfId="1" applyNumberFormat="1" applyFont="1" applyFill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Continuous" vertical="center" wrapText="1"/>
    </xf>
    <xf numFmtId="0" fontId="1" fillId="0" borderId="0" xfId="0" applyFont="1" applyBorder="1"/>
    <xf numFmtId="3" fontId="1" fillId="0" borderId="9" xfId="0" applyNumberFormat="1" applyFont="1" applyBorder="1"/>
    <xf numFmtId="166" fontId="1" fillId="0" borderId="9" xfId="0" applyNumberFormat="1" applyFont="1" applyBorder="1"/>
    <xf numFmtId="3" fontId="1" fillId="0" borderId="10" xfId="0" applyNumberFormat="1" applyFont="1" applyBorder="1"/>
    <xf numFmtId="0" fontId="2" fillId="0" borderId="3" xfId="0" applyFont="1" applyBorder="1"/>
    <xf numFmtId="3" fontId="2" fillId="0" borderId="10" xfId="0" applyNumberFormat="1" applyFont="1" applyBorder="1"/>
    <xf numFmtId="166" fontId="2" fillId="0" borderId="0" xfId="0" applyNumberFormat="1" applyFont="1"/>
    <xf numFmtId="167" fontId="0" fillId="0" borderId="0" xfId="0" applyNumberFormat="1" applyBorder="1"/>
    <xf numFmtId="166" fontId="0" fillId="0" borderId="0" xfId="0" applyNumberFormat="1" applyFill="1"/>
    <xf numFmtId="166" fontId="0" fillId="0" borderId="0" xfId="0" applyNumberFormat="1"/>
    <xf numFmtId="0" fontId="2" fillId="0" borderId="7" xfId="0" applyFont="1" applyBorder="1"/>
    <xf numFmtId="3" fontId="2" fillId="0" borderId="11" xfId="0" applyNumberFormat="1" applyFont="1" applyBorder="1"/>
    <xf numFmtId="168" fontId="2" fillId="0" borderId="11" xfId="0" applyNumberFormat="1" applyFont="1" applyBorder="1"/>
    <xf numFmtId="166" fontId="2" fillId="0" borderId="11" xfId="0" applyNumberFormat="1" applyFont="1" applyBorder="1"/>
    <xf numFmtId="0" fontId="2" fillId="0" borderId="11" xfId="0" applyFont="1" applyBorder="1"/>
    <xf numFmtId="168" fontId="2" fillId="0" borderId="12" xfId="0" applyNumberFormat="1" applyFont="1" applyBorder="1"/>
    <xf numFmtId="0" fontId="0" fillId="0" borderId="0" xfId="0" applyFill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3" fillId="0" borderId="0" xfId="0" applyFont="1"/>
    <xf numFmtId="3" fontId="3" fillId="3" borderId="0" xfId="0" applyNumberFormat="1" applyFont="1" applyFill="1" applyBorder="1"/>
    <xf numFmtId="3" fontId="3" fillId="0" borderId="0" xfId="0" applyNumberFormat="1" applyFont="1"/>
    <xf numFmtId="3" fontId="2" fillId="0" borderId="0" xfId="0" applyNumberFormat="1" applyFont="1"/>
    <xf numFmtId="0" fontId="3" fillId="3" borderId="0" xfId="0" applyFont="1" applyFill="1" applyBorder="1" applyAlignment="1">
      <alignment horizontal="right"/>
    </xf>
    <xf numFmtId="0" fontId="4" fillId="0" borderId="0" xfId="0" applyFont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23</xdr:row>
      <xdr:rowOff>11907</xdr:rowOff>
    </xdr:from>
    <xdr:to>
      <xdr:col>10</xdr:col>
      <xdr:colOff>627536</xdr:colOff>
      <xdr:row>61</xdr:row>
      <xdr:rowOff>1591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6226970"/>
          <a:ext cx="8914286" cy="6323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XII%20GESTION%20AMBIENTAL%20(51-5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51 "/>
      <sheetName val="52"/>
      <sheetName val="53"/>
      <sheetName val="54 "/>
      <sheetName val="55"/>
      <sheetName val="56"/>
      <sheetName val="57"/>
      <sheetName val="58"/>
      <sheetName val="59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>
        <row r="35">
          <cell r="C35" t="str">
            <v>Categoría I</v>
          </cell>
          <cell r="D35" t="str">
            <v>Categoría II</v>
          </cell>
          <cell r="E35" t="str">
            <v>Categoría III</v>
          </cell>
        </row>
        <row r="36">
          <cell r="B36">
            <v>2014</v>
          </cell>
          <cell r="C36">
            <v>1334</v>
          </cell>
          <cell r="D36">
            <v>160</v>
          </cell>
          <cell r="E36">
            <v>14</v>
          </cell>
        </row>
        <row r="37">
          <cell r="B37">
            <v>2015</v>
          </cell>
          <cell r="C37">
            <v>1213</v>
          </cell>
          <cell r="D37">
            <v>167</v>
          </cell>
          <cell r="E37">
            <v>15</v>
          </cell>
        </row>
        <row r="38">
          <cell r="B38">
            <v>2016</v>
          </cell>
          <cell r="C38">
            <v>1120</v>
          </cell>
          <cell r="D38">
            <v>147</v>
          </cell>
          <cell r="E38">
            <v>8</v>
          </cell>
        </row>
        <row r="39">
          <cell r="B39">
            <v>2017</v>
          </cell>
          <cell r="C39">
            <v>814</v>
          </cell>
          <cell r="D39">
            <v>146</v>
          </cell>
          <cell r="E39">
            <v>13</v>
          </cell>
        </row>
        <row r="40">
          <cell r="B40" t="str">
            <v>2018 (P)</v>
          </cell>
          <cell r="C40">
            <v>676</v>
          </cell>
          <cell r="D40">
            <v>145</v>
          </cell>
          <cell r="E40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tabSelected="1" zoomScale="80" zoomScaleNormal="80" workbookViewId="0">
      <selection activeCell="I18" sqref="I18"/>
    </sheetView>
  </sheetViews>
  <sheetFormatPr baseColWidth="10" defaultRowHeight="12.75" x14ac:dyDescent="0.2"/>
  <cols>
    <col min="1" max="1" width="12.140625" style="5" customWidth="1"/>
    <col min="2" max="9" width="12.7109375" customWidth="1"/>
    <col min="10" max="10" width="12.7109375" style="5" customWidth="1"/>
    <col min="11" max="11" width="12.7109375" customWidth="1"/>
    <col min="12" max="12" width="13.5703125" style="5" bestFit="1" customWidth="1"/>
    <col min="13" max="16" width="11.42578125" style="4"/>
  </cols>
  <sheetData>
    <row r="1" spans="1:27" ht="14.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3"/>
    </row>
    <row r="2" spans="1:27" ht="14.1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7" ht="9.9499999999999993" customHeight="1" x14ac:dyDescent="0.2">
      <c r="A3" s="3"/>
      <c r="B3" s="6"/>
      <c r="C3" s="6"/>
      <c r="D3" s="6"/>
      <c r="E3" s="6"/>
      <c r="F3" s="6"/>
      <c r="G3" s="6"/>
      <c r="H3" s="6"/>
      <c r="I3" s="6"/>
      <c r="J3" s="6"/>
      <c r="K3" s="6"/>
    </row>
    <row r="4" spans="1:27" ht="30.75" customHeight="1" x14ac:dyDescent="0.2">
      <c r="A4" s="7" t="s">
        <v>2</v>
      </c>
      <c r="B4" s="8" t="s">
        <v>3</v>
      </c>
      <c r="C4" s="8"/>
      <c r="D4" s="8"/>
      <c r="E4" s="8"/>
      <c r="F4" s="8"/>
      <c r="G4" s="8"/>
      <c r="H4" s="8"/>
      <c r="I4" s="8"/>
      <c r="J4" s="9"/>
      <c r="K4" s="10"/>
    </row>
    <row r="5" spans="1:27" ht="27" customHeight="1" x14ac:dyDescent="0.2">
      <c r="A5" s="11"/>
      <c r="B5" s="12">
        <v>2014</v>
      </c>
      <c r="C5" s="13"/>
      <c r="D5" s="12">
        <v>2015</v>
      </c>
      <c r="E5" s="13"/>
      <c r="F5" s="12">
        <v>2016</v>
      </c>
      <c r="G5" s="13"/>
      <c r="H5" s="12">
        <v>2017</v>
      </c>
      <c r="I5" s="13"/>
      <c r="J5" s="12" t="s">
        <v>4</v>
      </c>
      <c r="K5" s="14"/>
    </row>
    <row r="6" spans="1:27" ht="27" customHeight="1" x14ac:dyDescent="0.2">
      <c r="A6" s="15"/>
      <c r="B6" s="16" t="s">
        <v>5</v>
      </c>
      <c r="C6" s="17" t="s">
        <v>6</v>
      </c>
      <c r="D6" s="16" t="s">
        <v>5</v>
      </c>
      <c r="E6" s="17" t="s">
        <v>6</v>
      </c>
      <c r="F6" s="16" t="s">
        <v>5</v>
      </c>
      <c r="G6" s="17" t="s">
        <v>6</v>
      </c>
      <c r="H6" s="16" t="s">
        <v>5</v>
      </c>
      <c r="I6" s="17" t="s">
        <v>6</v>
      </c>
      <c r="J6" s="16" t="s">
        <v>5</v>
      </c>
      <c r="K6" s="17" t="s">
        <v>6</v>
      </c>
      <c r="Q6" s="4"/>
      <c r="R6" s="4"/>
      <c r="S6" s="4"/>
      <c r="T6" s="4"/>
      <c r="U6" s="4"/>
      <c r="V6" s="4"/>
      <c r="W6" s="4"/>
      <c r="X6" s="4"/>
    </row>
    <row r="7" spans="1:27" ht="50.1" customHeight="1" x14ac:dyDescent="0.2">
      <c r="A7" s="18" t="s">
        <v>7</v>
      </c>
      <c r="B7" s="19">
        <f>SUM(B8:B10)</f>
        <v>1508</v>
      </c>
      <c r="C7" s="20">
        <f t="shared" ref="C7:I7" si="0">SUM(C8:C10)</f>
        <v>100</v>
      </c>
      <c r="D7" s="19">
        <f t="shared" si="0"/>
        <v>1395</v>
      </c>
      <c r="E7" s="20">
        <f t="shared" si="0"/>
        <v>100</v>
      </c>
      <c r="F7" s="19">
        <f t="shared" si="0"/>
        <v>1275</v>
      </c>
      <c r="G7" s="20">
        <f t="shared" si="0"/>
        <v>100</v>
      </c>
      <c r="H7" s="19">
        <f t="shared" si="0"/>
        <v>973</v>
      </c>
      <c r="I7" s="20">
        <f t="shared" si="0"/>
        <v>100</v>
      </c>
      <c r="J7" s="21">
        <f>SUM(J8:J10)</f>
        <v>826</v>
      </c>
      <c r="K7" s="20">
        <f>SUM(K8:K10)</f>
        <v>100</v>
      </c>
      <c r="Q7" s="4"/>
      <c r="R7" s="4"/>
      <c r="S7" s="4"/>
      <c r="T7" s="4"/>
      <c r="U7" s="4"/>
      <c r="V7" s="4"/>
      <c r="W7" s="4"/>
      <c r="X7" s="4"/>
    </row>
    <row r="8" spans="1:27" ht="50.1" customHeight="1" x14ac:dyDescent="0.2">
      <c r="A8" s="22" t="s">
        <v>8</v>
      </c>
      <c r="B8" s="23">
        <v>1334</v>
      </c>
      <c r="C8" s="24">
        <f>+(B8*100)/$B$7</f>
        <v>88.461538461538467</v>
      </c>
      <c r="D8" s="23">
        <v>1213</v>
      </c>
      <c r="E8" s="24">
        <f>+(D8*100)/$D$7</f>
        <v>86.953405017921142</v>
      </c>
      <c r="F8" s="23">
        <v>1120</v>
      </c>
      <c r="G8" s="24">
        <f>+(F8*100)/$F$7</f>
        <v>87.843137254901961</v>
      </c>
      <c r="H8" s="23">
        <v>814</v>
      </c>
      <c r="I8" s="24">
        <f>+(H8*100)/$H$7</f>
        <v>83.658787255909559</v>
      </c>
      <c r="J8" s="23">
        <v>676</v>
      </c>
      <c r="K8" s="24">
        <f>+(J8*100)/$J$7</f>
        <v>81.84019370460048</v>
      </c>
      <c r="L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7"/>
      <c r="Z8" s="27"/>
      <c r="AA8" s="27"/>
    </row>
    <row r="9" spans="1:27" ht="50.1" customHeight="1" x14ac:dyDescent="0.2">
      <c r="A9" s="22" t="s">
        <v>9</v>
      </c>
      <c r="B9" s="23">
        <v>160</v>
      </c>
      <c r="C9" s="24">
        <f>+(B9*100)/$B$7</f>
        <v>10.610079575596817</v>
      </c>
      <c r="D9" s="23">
        <v>167</v>
      </c>
      <c r="E9" s="24">
        <f>+(D9*100)/$D$7</f>
        <v>11.971326164874553</v>
      </c>
      <c r="F9" s="23">
        <v>147</v>
      </c>
      <c r="G9" s="24">
        <f>+(F9*100)/$F$7</f>
        <v>11.529411764705882</v>
      </c>
      <c r="H9" s="23">
        <v>146</v>
      </c>
      <c r="I9" s="24">
        <f>+(H9*100)/$H$7</f>
        <v>15.00513874614594</v>
      </c>
      <c r="J9" s="23">
        <v>145</v>
      </c>
      <c r="K9" s="24">
        <f>+(J9*100)/$J$7</f>
        <v>17.554479418886199</v>
      </c>
      <c r="L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7"/>
      <c r="Z9" s="27"/>
      <c r="AA9" s="27"/>
    </row>
    <row r="10" spans="1:27" ht="50.1" customHeight="1" x14ac:dyDescent="0.2">
      <c r="A10" s="22" t="s">
        <v>10</v>
      </c>
      <c r="B10" s="23">
        <v>14</v>
      </c>
      <c r="C10" s="24">
        <f>+(B10*100)/$B$7</f>
        <v>0.92838196286472152</v>
      </c>
      <c r="D10" s="23">
        <v>15</v>
      </c>
      <c r="E10" s="24">
        <f>+(D10*100)/$D$7</f>
        <v>1.075268817204301</v>
      </c>
      <c r="F10" s="23">
        <v>8</v>
      </c>
      <c r="G10" s="24">
        <f>+(F10*100)/$F$7</f>
        <v>0.62745098039215685</v>
      </c>
      <c r="H10" s="23">
        <v>13</v>
      </c>
      <c r="I10" s="24">
        <f>+(H10*100)/$H$7</f>
        <v>1.3360739979445015</v>
      </c>
      <c r="J10" s="23">
        <v>5</v>
      </c>
      <c r="K10" s="24">
        <f>+(J10*100)/$J$7</f>
        <v>0.60532687651331718</v>
      </c>
      <c r="L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7"/>
      <c r="Z10" s="27"/>
      <c r="AA10" s="27"/>
    </row>
    <row r="11" spans="1:27" ht="12" customHeight="1" x14ac:dyDescent="0.2">
      <c r="A11" s="28"/>
      <c r="B11" s="29"/>
      <c r="C11" s="30"/>
      <c r="D11" s="29"/>
      <c r="E11" s="31"/>
      <c r="F11" s="29"/>
      <c r="G11" s="31"/>
      <c r="H11" s="29"/>
      <c r="I11" s="31"/>
      <c r="J11" s="32"/>
      <c r="K11" s="33"/>
      <c r="L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7"/>
      <c r="Z11" s="27"/>
      <c r="AA11" s="27"/>
    </row>
    <row r="12" spans="1:27" ht="9.9499999999999993" customHeight="1" x14ac:dyDescent="0.2">
      <c r="Q12" s="4"/>
      <c r="R12" s="4"/>
      <c r="S12" s="4"/>
      <c r="T12" s="4"/>
      <c r="U12" s="4"/>
      <c r="V12" s="4"/>
      <c r="W12" s="4"/>
      <c r="X12" s="4"/>
    </row>
    <row r="13" spans="1:27" ht="15" customHeight="1" x14ac:dyDescent="0.2">
      <c r="A13" s="34" t="s">
        <v>11</v>
      </c>
      <c r="Q13" s="4"/>
      <c r="R13" s="4"/>
      <c r="S13" s="4"/>
      <c r="T13" s="4"/>
      <c r="U13" s="4"/>
      <c r="V13" s="4"/>
      <c r="W13" s="4"/>
      <c r="X13" s="4"/>
    </row>
    <row r="14" spans="1:27" ht="15" customHeight="1" x14ac:dyDescent="0.2">
      <c r="A14" s="5" t="s">
        <v>12</v>
      </c>
      <c r="Q14" s="4"/>
      <c r="R14" s="4"/>
      <c r="S14" s="4"/>
      <c r="T14" s="4"/>
      <c r="U14" s="4"/>
      <c r="V14" s="4"/>
      <c r="W14" s="4"/>
      <c r="X14" s="4"/>
    </row>
    <row r="15" spans="1:27" x14ac:dyDescent="0.2">
      <c r="Q15" s="4"/>
      <c r="R15" s="4"/>
      <c r="S15" s="4"/>
      <c r="T15" s="4"/>
      <c r="U15" s="4"/>
      <c r="V15" s="4"/>
      <c r="W15" s="4"/>
      <c r="X15" s="4"/>
    </row>
    <row r="23" spans="1:12" x14ac:dyDescent="0.2">
      <c r="C23" s="27"/>
      <c r="E23" s="27"/>
      <c r="G23" s="27"/>
      <c r="I23" s="27"/>
    </row>
    <row r="24" spans="1:12" x14ac:dyDescent="0.2">
      <c r="C24" s="27"/>
      <c r="E24" s="24"/>
      <c r="G24" s="27"/>
      <c r="I24" s="27"/>
    </row>
    <row r="25" spans="1:12" x14ac:dyDescent="0.2">
      <c r="A25" s="35"/>
      <c r="B25" s="36"/>
      <c r="C25" s="24"/>
      <c r="D25" s="36"/>
      <c r="E25" s="24"/>
      <c r="F25" s="36"/>
      <c r="G25" s="24"/>
      <c r="H25" s="36"/>
      <c r="I25" s="24"/>
      <c r="J25" s="3"/>
    </row>
    <row r="26" spans="1:12" x14ac:dyDescent="0.2">
      <c r="A26" s="35"/>
      <c r="B26" s="36"/>
      <c r="C26" s="24"/>
      <c r="D26" s="36"/>
      <c r="E26" s="24"/>
      <c r="F26" s="36"/>
      <c r="G26" s="24"/>
      <c r="H26" s="36"/>
      <c r="I26" s="24"/>
      <c r="J26" s="3"/>
      <c r="L26" s="3"/>
    </row>
    <row r="27" spans="1:12" x14ac:dyDescent="0.2">
      <c r="A27" s="35"/>
      <c r="B27" s="36"/>
      <c r="C27" s="24"/>
      <c r="D27" s="36"/>
      <c r="E27" s="24"/>
      <c r="F27" s="36"/>
      <c r="G27" s="24"/>
      <c r="H27" s="36"/>
      <c r="I27" s="24"/>
      <c r="J27" s="3"/>
    </row>
    <row r="28" spans="1:12" x14ac:dyDescent="0.2">
      <c r="A28" s="35"/>
      <c r="B28" s="36"/>
      <c r="C28" s="24"/>
      <c r="D28" s="36"/>
      <c r="E28" s="24"/>
      <c r="F28" s="36"/>
      <c r="G28" s="24"/>
      <c r="H28" s="36"/>
      <c r="I28" s="24"/>
      <c r="J28" s="3"/>
    </row>
    <row r="29" spans="1:12" x14ac:dyDescent="0.2">
      <c r="A29" s="35"/>
      <c r="B29" s="36"/>
      <c r="C29" s="36"/>
      <c r="D29" s="36"/>
      <c r="E29" s="36"/>
      <c r="F29" s="36"/>
      <c r="G29" s="36"/>
      <c r="H29" s="36"/>
      <c r="I29" s="36"/>
      <c r="J29" s="3"/>
    </row>
    <row r="30" spans="1:12" x14ac:dyDescent="0.2">
      <c r="A30" s="35"/>
      <c r="B30" s="36"/>
      <c r="C30" s="36"/>
      <c r="D30" s="36"/>
      <c r="E30" s="36"/>
      <c r="F30" s="36"/>
      <c r="G30" s="36"/>
      <c r="H30" s="36"/>
      <c r="I30" s="36"/>
      <c r="J30" s="3"/>
    </row>
    <row r="31" spans="1:12" x14ac:dyDescent="0.2">
      <c r="A31" s="3"/>
      <c r="B31" s="36"/>
      <c r="C31" s="36"/>
      <c r="D31" s="36"/>
      <c r="E31" s="36"/>
      <c r="F31" s="36"/>
      <c r="G31" s="36"/>
      <c r="H31" s="36"/>
      <c r="I31" s="36"/>
      <c r="J31" s="3"/>
    </row>
    <row r="32" spans="1:12" x14ac:dyDescent="0.2">
      <c r="A32" s="3"/>
      <c r="B32" s="36"/>
      <c r="C32" s="36"/>
      <c r="D32" s="36"/>
      <c r="E32" s="36"/>
      <c r="F32" s="36"/>
      <c r="G32" s="36"/>
      <c r="H32" s="36"/>
      <c r="I32" s="36"/>
      <c r="J32" s="3"/>
    </row>
    <row r="33" spans="1:10" x14ac:dyDescent="0.2">
      <c r="A33" s="3"/>
      <c r="B33" s="36"/>
      <c r="C33" s="36"/>
      <c r="D33" s="36"/>
      <c r="E33" s="36"/>
      <c r="F33" s="36"/>
      <c r="G33" s="36"/>
      <c r="H33" s="36"/>
      <c r="I33" s="36"/>
      <c r="J33" s="3"/>
    </row>
    <row r="34" spans="1:10" x14ac:dyDescent="0.2">
      <c r="A34" s="3"/>
      <c r="B34" s="36"/>
      <c r="C34" s="36"/>
      <c r="D34" s="36"/>
      <c r="E34" s="36"/>
      <c r="F34" s="36"/>
      <c r="G34" s="36"/>
      <c r="H34" s="36"/>
      <c r="I34" s="36"/>
      <c r="J34" s="3"/>
    </row>
    <row r="35" spans="1:10" x14ac:dyDescent="0.2">
      <c r="A35" s="3"/>
      <c r="B35" s="37" t="s">
        <v>13</v>
      </c>
      <c r="C35" s="38" t="s">
        <v>8</v>
      </c>
      <c r="D35" s="38" t="s">
        <v>9</v>
      </c>
      <c r="E35" s="38" t="s">
        <v>10</v>
      </c>
      <c r="F35" s="39"/>
      <c r="G35" s="36"/>
      <c r="H35" s="36"/>
      <c r="I35" s="36"/>
      <c r="J35" s="3"/>
    </row>
    <row r="36" spans="1:10" x14ac:dyDescent="0.2">
      <c r="A36" s="3"/>
      <c r="B36" s="38">
        <v>2014</v>
      </c>
      <c r="C36" s="40">
        <v>1334</v>
      </c>
      <c r="D36" s="40">
        <v>160</v>
      </c>
      <c r="E36" s="40">
        <v>14</v>
      </c>
      <c r="F36" s="41"/>
      <c r="G36" s="42"/>
      <c r="H36" s="36"/>
      <c r="I36" s="36"/>
      <c r="J36" s="3"/>
    </row>
    <row r="37" spans="1:10" x14ac:dyDescent="0.2">
      <c r="A37" s="3"/>
      <c r="B37" s="38">
        <v>2015</v>
      </c>
      <c r="C37" s="40">
        <v>1213</v>
      </c>
      <c r="D37" s="40">
        <v>167</v>
      </c>
      <c r="E37" s="40">
        <v>15</v>
      </c>
      <c r="F37" s="41"/>
      <c r="G37" s="42"/>
      <c r="H37" s="36"/>
      <c r="I37" s="36"/>
      <c r="J37" s="3"/>
    </row>
    <row r="38" spans="1:10" x14ac:dyDescent="0.2">
      <c r="A38" s="3"/>
      <c r="B38" s="38">
        <v>2016</v>
      </c>
      <c r="C38" s="40">
        <v>1120</v>
      </c>
      <c r="D38" s="40">
        <v>147</v>
      </c>
      <c r="E38" s="40">
        <v>8</v>
      </c>
      <c r="F38" s="41"/>
      <c r="G38" s="42"/>
      <c r="H38" s="36"/>
      <c r="I38" s="36"/>
      <c r="J38" s="3"/>
    </row>
    <row r="39" spans="1:10" x14ac:dyDescent="0.2">
      <c r="A39" s="3"/>
      <c r="B39" s="43">
        <v>2017</v>
      </c>
      <c r="C39" s="40">
        <v>814</v>
      </c>
      <c r="D39" s="40">
        <v>146</v>
      </c>
      <c r="E39" s="40">
        <v>13</v>
      </c>
      <c r="F39" s="41"/>
      <c r="G39" s="42"/>
      <c r="H39" s="36"/>
      <c r="I39" s="36"/>
      <c r="J39" s="3"/>
    </row>
    <row r="40" spans="1:10" x14ac:dyDescent="0.2">
      <c r="A40" s="3"/>
      <c r="B40" s="43" t="s">
        <v>4</v>
      </c>
      <c r="C40" s="40">
        <v>676</v>
      </c>
      <c r="D40" s="40">
        <v>145</v>
      </c>
      <c r="E40" s="40">
        <v>5</v>
      </c>
      <c r="F40" s="41"/>
      <c r="G40" s="42"/>
      <c r="H40" s="36"/>
      <c r="I40" s="36"/>
      <c r="J40" s="3"/>
    </row>
    <row r="41" spans="1:10" x14ac:dyDescent="0.2">
      <c r="A41" s="3"/>
      <c r="B41" s="44"/>
      <c r="C41" s="44"/>
      <c r="D41" s="44"/>
      <c r="E41" s="44"/>
      <c r="F41" s="36"/>
      <c r="G41" s="36"/>
      <c r="H41" s="36"/>
      <c r="I41" s="36"/>
      <c r="J41" s="3"/>
    </row>
    <row r="42" spans="1:10" x14ac:dyDescent="0.2">
      <c r="A42" s="3"/>
      <c r="B42" s="44"/>
      <c r="C42" s="44"/>
      <c r="D42" s="44"/>
      <c r="E42" s="44"/>
      <c r="F42" s="36"/>
      <c r="G42" s="36"/>
      <c r="H42" s="36"/>
      <c r="I42" s="36"/>
      <c r="J42" s="3"/>
    </row>
    <row r="43" spans="1:10" x14ac:dyDescent="0.2">
      <c r="A43" s="3"/>
      <c r="B43" s="44"/>
      <c r="C43" s="44"/>
      <c r="D43" s="44"/>
      <c r="E43" s="44"/>
      <c r="F43" s="36"/>
      <c r="G43" s="36"/>
      <c r="H43" s="36"/>
      <c r="I43" s="36"/>
      <c r="J43" s="3"/>
    </row>
    <row r="44" spans="1:10" x14ac:dyDescent="0.2">
      <c r="A44" s="3"/>
      <c r="B44" s="36"/>
      <c r="C44" s="36"/>
      <c r="D44" s="36"/>
      <c r="E44" s="36"/>
      <c r="F44" s="36"/>
      <c r="G44" s="36"/>
      <c r="H44" s="36"/>
      <c r="I44" s="36"/>
      <c r="J44" s="3"/>
    </row>
    <row r="45" spans="1:10" x14ac:dyDescent="0.2">
      <c r="A45" s="3"/>
      <c r="B45" s="36"/>
      <c r="C45" s="36"/>
      <c r="D45" s="36"/>
      <c r="E45" s="36"/>
      <c r="F45" s="36"/>
      <c r="G45" s="36"/>
      <c r="H45" s="36"/>
      <c r="I45" s="36"/>
      <c r="J45" s="3"/>
    </row>
    <row r="46" spans="1:10" x14ac:dyDescent="0.2">
      <c r="A46" s="3"/>
      <c r="B46" s="36"/>
      <c r="C46" s="36"/>
      <c r="D46" s="36"/>
      <c r="E46" s="36"/>
      <c r="F46" s="36"/>
      <c r="G46" s="36"/>
      <c r="H46" s="36"/>
      <c r="I46" s="36"/>
      <c r="J46" s="3"/>
    </row>
    <row r="47" spans="1:10" x14ac:dyDescent="0.2">
      <c r="A47" s="3"/>
      <c r="B47" s="36"/>
      <c r="C47" s="36"/>
      <c r="D47" s="36"/>
      <c r="E47" s="36"/>
      <c r="F47" s="36"/>
      <c r="G47" s="36"/>
      <c r="H47" s="36"/>
      <c r="I47" s="36"/>
      <c r="J47" s="3"/>
    </row>
    <row r="48" spans="1:10" x14ac:dyDescent="0.2">
      <c r="A48" s="3"/>
      <c r="B48" s="36"/>
      <c r="C48" s="36"/>
      <c r="D48" s="36"/>
      <c r="E48" s="36"/>
      <c r="F48" s="36"/>
      <c r="G48" s="36"/>
      <c r="H48" s="36"/>
      <c r="I48" s="36"/>
      <c r="J48" s="3"/>
    </row>
    <row r="49" spans="1:10" x14ac:dyDescent="0.2">
      <c r="A49" s="3"/>
      <c r="B49" s="36"/>
      <c r="C49" s="36"/>
      <c r="D49" s="36"/>
      <c r="E49" s="36"/>
      <c r="F49" s="36"/>
      <c r="G49" s="36"/>
      <c r="H49" s="36"/>
      <c r="I49" s="36"/>
      <c r="J49" s="3"/>
    </row>
    <row r="50" spans="1:10" x14ac:dyDescent="0.2">
      <c r="A50" s="3"/>
      <c r="B50" s="36"/>
      <c r="C50" s="36"/>
      <c r="D50" s="36"/>
      <c r="E50" s="36"/>
      <c r="F50" s="36"/>
      <c r="G50" s="36"/>
      <c r="H50" s="36"/>
      <c r="I50" s="36"/>
      <c r="J50" s="3"/>
    </row>
    <row r="51" spans="1:10" x14ac:dyDescent="0.2">
      <c r="A51" s="3"/>
      <c r="B51" s="36"/>
      <c r="C51" s="36"/>
      <c r="D51" s="36"/>
      <c r="E51" s="36"/>
      <c r="F51" s="36"/>
      <c r="G51" s="36"/>
      <c r="H51" s="36"/>
      <c r="I51" s="36"/>
      <c r="J51" s="3"/>
    </row>
    <row r="52" spans="1:10" x14ac:dyDescent="0.2">
      <c r="A52" s="3"/>
      <c r="B52" s="36"/>
      <c r="C52" s="36"/>
      <c r="D52" s="36"/>
      <c r="E52" s="36"/>
      <c r="F52" s="36"/>
      <c r="G52" s="36"/>
      <c r="H52" s="36"/>
      <c r="I52" s="36"/>
      <c r="J52" s="3"/>
    </row>
    <row r="53" spans="1:10" x14ac:dyDescent="0.2">
      <c r="A53" s="3"/>
      <c r="B53" s="36"/>
      <c r="C53" s="36"/>
      <c r="D53" s="36"/>
      <c r="E53" s="36"/>
      <c r="F53" s="36"/>
      <c r="G53" s="36"/>
      <c r="H53" s="36"/>
      <c r="I53" s="36"/>
      <c r="J53" s="3"/>
    </row>
    <row r="54" spans="1:10" x14ac:dyDescent="0.2">
      <c r="A54" s="3"/>
      <c r="B54" s="36"/>
      <c r="C54" s="36"/>
      <c r="D54" s="36"/>
      <c r="E54" s="36"/>
      <c r="F54" s="36"/>
      <c r="G54" s="36"/>
      <c r="H54" s="36"/>
      <c r="I54" s="36"/>
      <c r="J54" s="3"/>
    </row>
    <row r="55" spans="1:10" x14ac:dyDescent="0.2">
      <c r="A55" s="3"/>
      <c r="B55" s="36"/>
      <c r="C55" s="36"/>
      <c r="D55" s="36"/>
      <c r="E55" s="36"/>
      <c r="F55" s="36"/>
      <c r="G55" s="36"/>
      <c r="H55" s="36"/>
      <c r="I55" s="36"/>
      <c r="J55" s="3"/>
    </row>
    <row r="56" spans="1:10" x14ac:dyDescent="0.2">
      <c r="A56" s="3"/>
      <c r="B56" s="36"/>
      <c r="C56" s="36"/>
      <c r="D56" s="36"/>
      <c r="E56" s="36"/>
      <c r="F56" s="36"/>
      <c r="G56" s="36"/>
      <c r="H56" s="36"/>
      <c r="I56" s="36"/>
      <c r="J56" s="3"/>
    </row>
    <row r="57" spans="1:10" x14ac:dyDescent="0.2">
      <c r="A57" s="3"/>
      <c r="B57" s="36"/>
      <c r="C57" s="36"/>
      <c r="D57" s="36"/>
      <c r="E57" s="36"/>
      <c r="F57" s="36"/>
      <c r="G57" s="36"/>
      <c r="H57" s="36"/>
      <c r="I57" s="36"/>
      <c r="J57" s="3"/>
    </row>
    <row r="58" spans="1:10" x14ac:dyDescent="0.2">
      <c r="A58" s="3"/>
      <c r="B58" s="36"/>
      <c r="C58" s="36"/>
      <c r="D58" s="36"/>
      <c r="E58" s="36"/>
      <c r="F58" s="36"/>
      <c r="G58" s="36"/>
      <c r="H58" s="36"/>
      <c r="I58" s="36"/>
      <c r="J58" s="3"/>
    </row>
    <row r="59" spans="1:10" x14ac:dyDescent="0.2">
      <c r="A59" s="3"/>
      <c r="B59" s="36"/>
      <c r="C59" s="36"/>
      <c r="D59" s="36"/>
      <c r="E59" s="36"/>
      <c r="F59" s="36"/>
      <c r="G59" s="36"/>
      <c r="H59" s="36"/>
      <c r="I59" s="36"/>
      <c r="J59" s="3"/>
    </row>
    <row r="60" spans="1:10" x14ac:dyDescent="0.2">
      <c r="A60" s="3"/>
      <c r="B60" s="36"/>
      <c r="C60" s="36"/>
      <c r="D60" s="36"/>
      <c r="E60" s="36"/>
      <c r="F60" s="36"/>
      <c r="G60" s="36"/>
      <c r="H60" s="36"/>
      <c r="I60" s="36"/>
      <c r="J60" s="3"/>
    </row>
    <row r="78" spans="10:10" x14ac:dyDescent="0.2">
      <c r="J78"/>
    </row>
  </sheetData>
  <mergeCells count="8">
    <mergeCell ref="A1:K1"/>
    <mergeCell ref="A2:K2"/>
    <mergeCell ref="A4:A6"/>
    <mergeCell ref="B5:C5"/>
    <mergeCell ref="D5:E5"/>
    <mergeCell ref="F5:G5"/>
    <mergeCell ref="H5:I5"/>
    <mergeCell ref="J5:K5"/>
  </mergeCells>
  <printOptions horizontalCentered="1"/>
  <pageMargins left="0" right="0" top="0.98425196850393704" bottom="0.984251968503937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 </vt:lpstr>
      <vt:lpstr>'51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2020-02-27T15:34:36Z</dcterms:created>
  <dcterms:modified xsi:type="dcterms:W3CDTF">2020-02-27T15:35:27Z</dcterms:modified>
</cp:coreProperties>
</file>