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15360" windowHeight="7800"/>
  </bookViews>
  <sheets>
    <sheet name="02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52" i="1"/>
  <c r="E52" i="1"/>
  <c r="D27" i="1"/>
  <c r="D12" i="1"/>
  <c r="B77" i="1" l="1"/>
  <c r="B76" i="1"/>
  <c r="B75" i="1"/>
  <c r="B74" i="1"/>
  <c r="B73" i="1"/>
  <c r="B72" i="1"/>
  <c r="B71" i="1"/>
  <c r="B70" i="1"/>
  <c r="B69" i="1"/>
  <c r="B68" i="1"/>
  <c r="B67" i="1"/>
  <c r="B66" i="1"/>
  <c r="J65" i="1"/>
  <c r="H65" i="1"/>
  <c r="I65" i="1"/>
  <c r="G65" i="1"/>
  <c r="F65" i="1"/>
  <c r="E65" i="1"/>
  <c r="C65" i="1"/>
  <c r="B64" i="1"/>
  <c r="B63" i="1"/>
  <c r="B62" i="1"/>
  <c r="B61" i="1"/>
  <c r="B60" i="1"/>
  <c r="B59" i="1"/>
  <c r="B58" i="1"/>
  <c r="B57" i="1"/>
  <c r="B56" i="1"/>
  <c r="B55" i="1"/>
  <c r="B54" i="1"/>
  <c r="B53" i="1"/>
  <c r="J52" i="1"/>
  <c r="H52" i="1"/>
  <c r="I52" i="1"/>
  <c r="G52" i="1"/>
  <c r="F52" i="1"/>
  <c r="C52" i="1"/>
  <c r="B39" i="1"/>
  <c r="B38" i="1"/>
  <c r="B37" i="1"/>
  <c r="B36" i="1"/>
  <c r="B35" i="1"/>
  <c r="B34" i="1"/>
  <c r="B33" i="1"/>
  <c r="B32" i="1"/>
  <c r="B31" i="1"/>
  <c r="B30" i="1"/>
  <c r="B29" i="1"/>
  <c r="B28" i="1"/>
  <c r="J27" i="1"/>
  <c r="H27" i="1"/>
  <c r="I27" i="1"/>
  <c r="G27" i="1"/>
  <c r="F27" i="1"/>
  <c r="E27" i="1"/>
  <c r="C27" i="1"/>
  <c r="B25" i="1"/>
  <c r="B24" i="1"/>
  <c r="B23" i="1"/>
  <c r="B22" i="1"/>
  <c r="B21" i="1"/>
  <c r="B20" i="1"/>
  <c r="B19" i="1"/>
  <c r="B18" i="1"/>
  <c r="B17" i="1"/>
  <c r="B16" i="1"/>
  <c r="B15" i="1"/>
  <c r="B14" i="1"/>
  <c r="J12" i="1"/>
  <c r="H12" i="1"/>
  <c r="I12" i="1"/>
  <c r="G12" i="1"/>
  <c r="F12" i="1"/>
  <c r="E12" i="1"/>
  <c r="C12" i="1"/>
  <c r="B65" i="1" l="1"/>
  <c r="B52" i="1"/>
  <c r="B27" i="1"/>
  <c r="B12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4" odcFile="C:\Users\libatista\Documents\Mis archivos de origen de datos\sv_siegpa SOCIALES17 VACCIDENTE.odc" keepAlive="1" name="sv_siegpa SOCIALES17 VACCIDENTE1" type="5" refreshedVersion="5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<sst xmlns="http://schemas.openxmlformats.org/spreadsheetml/2006/main" count="129" uniqueCount="34">
  <si>
    <t>Mes</t>
  </si>
  <si>
    <t>Accidentes de tránsito</t>
  </si>
  <si>
    <t>Total</t>
  </si>
  <si>
    <t>Clase</t>
  </si>
  <si>
    <t xml:space="preserve">Colisión </t>
  </si>
  <si>
    <t>Atropello</t>
  </si>
  <si>
    <t>Vuelco</t>
  </si>
  <si>
    <t>Caída de persona o cosa del vehículo en marcha</t>
  </si>
  <si>
    <t>Cuadro 2.   ACCIDENTES DE TRÁNSITO EN LA REPÚBLICA, DISTRITOS DE PANAMÁ Y SAN MIGUELITO</t>
  </si>
  <si>
    <t xml:space="preserve">  -  Cantidad nula o cero.</t>
  </si>
  <si>
    <t xml:space="preserve">   Y RESTO DE LA REPÚBLICA, POR CLASE, SEGÚN MES: AÑO 2019</t>
  </si>
  <si>
    <t xml:space="preserve">Colisión con objeto fijo </t>
  </si>
  <si>
    <t>Otra</t>
  </si>
  <si>
    <t>Distrito de Panamá</t>
  </si>
  <si>
    <t>Distrito de San Miguelito</t>
  </si>
  <si>
    <t>Resto de la República</t>
  </si>
  <si>
    <t xml:space="preserve">   Enero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</si>
  <si>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</si>
  <si>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</si>
  <si>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</si>
  <si>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</si>
  <si>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</si>
  <si>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</si>
  <si>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</si>
  <si>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   Septiembre</t>
  </si>
  <si>
    <t xml:space="preserve">   Octubre</t>
  </si>
  <si>
    <t xml:space="preserve">   Noviembre</t>
  </si>
  <si>
    <t xml:space="preserve">   Diciembre</t>
  </si>
  <si>
    <t xml:space="preserve">(1) Incluye atropello y colisión, atropello y vuelco y los accidentes que no se especifican en ninguna de las clases. </t>
  </si>
  <si>
    <t>y</t>
  </si>
  <si>
    <t xml:space="preserve"> atropello</t>
  </si>
  <si>
    <t>vuelco</t>
  </si>
  <si>
    <t>-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</si>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</sst>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\1\)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3" fontId="2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8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0" borderId="0" xfId="0" applyNumberFormat="1" applyFont="1" applyFill="1"/>
    <xf numFmtId="0" fontId="1" fillId="0" borderId="8" xfId="0" applyNumberFormat="1" applyFont="1" applyFill="1" applyBorder="1" applyAlignment="1">
      <alignment horizontal="right"/>
    </xf>
    <xf numFmtId="0" fontId="1" fillId="0" borderId="1" xfId="0" applyFont="1" applyFill="1" applyBorder="1"/>
    <xf numFmtId="3" fontId="1" fillId="0" borderId="11" xfId="0" applyNumberFormat="1" applyFont="1" applyFill="1" applyBorder="1"/>
    <xf numFmtId="3" fontId="1" fillId="0" borderId="1" xfId="0" applyNumberFormat="1" applyFont="1" applyFill="1" applyBorder="1"/>
    <xf numFmtId="0" fontId="1" fillId="0" borderId="11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2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0" fontId="1" fillId="0" borderId="0" xfId="1" applyFont="1"/>
    <xf numFmtId="3" fontId="1" fillId="0" borderId="0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2" fillId="0" borderId="5" xfId="0" applyNumberFormat="1" applyFont="1" applyFill="1" applyBorder="1"/>
    <xf numFmtId="0" fontId="1" fillId="0" borderId="5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/>
    <xf numFmtId="0" fontId="1" fillId="0" borderId="10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top" wrapText="1"/>
    </xf>
    <xf numFmtId="3" fontId="2" fillId="2" borderId="9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readingOrder="1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26" style="1" customWidth="1"/>
    <col min="2" max="2" width="8.42578125" style="1" customWidth="1"/>
    <col min="3" max="3" width="9" style="1" customWidth="1"/>
    <col min="4" max="4" width="8.140625" style="1" customWidth="1"/>
    <col min="5" max="5" width="8.7109375" style="1" customWidth="1"/>
    <col min="6" max="6" width="9.28515625" style="1" customWidth="1"/>
    <col min="7" max="7" width="8.7109375" style="1" customWidth="1"/>
    <col min="8" max="8" width="12.140625" style="1" customWidth="1"/>
    <col min="9" max="9" width="10.5703125" style="1" customWidth="1"/>
    <col min="10" max="10" width="6.42578125" style="1" customWidth="1"/>
    <col min="11" max="11" width="7.140625" style="47" customWidth="1"/>
    <col min="12" max="19" width="7.140625" style="1" customWidth="1"/>
    <col min="20" max="239" width="11.42578125" style="1"/>
    <col min="240" max="240" width="28.42578125" style="1" customWidth="1"/>
    <col min="241" max="241" width="8.85546875" style="1" customWidth="1"/>
    <col min="242" max="242" width="11" style="1" customWidth="1"/>
    <col min="243" max="243" width="11.85546875" style="1" customWidth="1"/>
    <col min="244" max="244" width="9.5703125" style="1" customWidth="1"/>
    <col min="245" max="245" width="12.85546875" style="1" customWidth="1"/>
    <col min="246" max="246" width="11.140625" style="1" customWidth="1"/>
    <col min="247" max="247" width="11.7109375" style="1" customWidth="1"/>
    <col min="248" max="248" width="7.7109375" style="1" customWidth="1"/>
    <col min="249" max="495" width="11.42578125" style="1"/>
    <col min="496" max="496" width="28.42578125" style="1" customWidth="1"/>
    <col min="497" max="497" width="8.85546875" style="1" customWidth="1"/>
    <col min="498" max="498" width="11" style="1" customWidth="1"/>
    <col min="499" max="499" width="11.85546875" style="1" customWidth="1"/>
    <col min="500" max="500" width="9.5703125" style="1" customWidth="1"/>
    <col min="501" max="501" width="12.85546875" style="1" customWidth="1"/>
    <col min="502" max="502" width="11.140625" style="1" customWidth="1"/>
    <col min="503" max="503" width="11.7109375" style="1" customWidth="1"/>
    <col min="504" max="504" width="7.7109375" style="1" customWidth="1"/>
    <col min="505" max="751" width="11.42578125" style="1"/>
    <col min="752" max="752" width="28.42578125" style="1" customWidth="1"/>
    <col min="753" max="753" width="8.85546875" style="1" customWidth="1"/>
    <col min="754" max="754" width="11" style="1" customWidth="1"/>
    <col min="755" max="755" width="11.85546875" style="1" customWidth="1"/>
    <col min="756" max="756" width="9.5703125" style="1" customWidth="1"/>
    <col min="757" max="757" width="12.85546875" style="1" customWidth="1"/>
    <col min="758" max="758" width="11.140625" style="1" customWidth="1"/>
    <col min="759" max="759" width="11.7109375" style="1" customWidth="1"/>
    <col min="760" max="760" width="7.7109375" style="1" customWidth="1"/>
    <col min="761" max="1007" width="11.42578125" style="1"/>
    <col min="1008" max="1008" width="28.42578125" style="1" customWidth="1"/>
    <col min="1009" max="1009" width="8.85546875" style="1" customWidth="1"/>
    <col min="1010" max="1010" width="11" style="1" customWidth="1"/>
    <col min="1011" max="1011" width="11.85546875" style="1" customWidth="1"/>
    <col min="1012" max="1012" width="9.5703125" style="1" customWidth="1"/>
    <col min="1013" max="1013" width="12.85546875" style="1" customWidth="1"/>
    <col min="1014" max="1014" width="11.140625" style="1" customWidth="1"/>
    <col min="1015" max="1015" width="11.7109375" style="1" customWidth="1"/>
    <col min="1016" max="1016" width="7.7109375" style="1" customWidth="1"/>
    <col min="1017" max="1263" width="11.42578125" style="1"/>
    <col min="1264" max="1264" width="28.42578125" style="1" customWidth="1"/>
    <col min="1265" max="1265" width="8.85546875" style="1" customWidth="1"/>
    <col min="1266" max="1266" width="11" style="1" customWidth="1"/>
    <col min="1267" max="1267" width="11.85546875" style="1" customWidth="1"/>
    <col min="1268" max="1268" width="9.5703125" style="1" customWidth="1"/>
    <col min="1269" max="1269" width="12.85546875" style="1" customWidth="1"/>
    <col min="1270" max="1270" width="11.140625" style="1" customWidth="1"/>
    <col min="1271" max="1271" width="11.7109375" style="1" customWidth="1"/>
    <col min="1272" max="1272" width="7.7109375" style="1" customWidth="1"/>
    <col min="1273" max="1519" width="11.42578125" style="1"/>
    <col min="1520" max="1520" width="28.42578125" style="1" customWidth="1"/>
    <col min="1521" max="1521" width="8.85546875" style="1" customWidth="1"/>
    <col min="1522" max="1522" width="11" style="1" customWidth="1"/>
    <col min="1523" max="1523" width="11.85546875" style="1" customWidth="1"/>
    <col min="1524" max="1524" width="9.5703125" style="1" customWidth="1"/>
    <col min="1525" max="1525" width="12.85546875" style="1" customWidth="1"/>
    <col min="1526" max="1526" width="11.140625" style="1" customWidth="1"/>
    <col min="1527" max="1527" width="11.7109375" style="1" customWidth="1"/>
    <col min="1528" max="1528" width="7.7109375" style="1" customWidth="1"/>
    <col min="1529" max="1775" width="11.42578125" style="1"/>
    <col min="1776" max="1776" width="28.42578125" style="1" customWidth="1"/>
    <col min="1777" max="1777" width="8.85546875" style="1" customWidth="1"/>
    <col min="1778" max="1778" width="11" style="1" customWidth="1"/>
    <col min="1779" max="1779" width="11.85546875" style="1" customWidth="1"/>
    <col min="1780" max="1780" width="9.5703125" style="1" customWidth="1"/>
    <col min="1781" max="1781" width="12.85546875" style="1" customWidth="1"/>
    <col min="1782" max="1782" width="11.140625" style="1" customWidth="1"/>
    <col min="1783" max="1783" width="11.7109375" style="1" customWidth="1"/>
    <col min="1784" max="1784" width="7.7109375" style="1" customWidth="1"/>
    <col min="1785" max="2031" width="11.42578125" style="1"/>
    <col min="2032" max="2032" width="28.42578125" style="1" customWidth="1"/>
    <col min="2033" max="2033" width="8.85546875" style="1" customWidth="1"/>
    <col min="2034" max="2034" width="11" style="1" customWidth="1"/>
    <col min="2035" max="2035" width="11.85546875" style="1" customWidth="1"/>
    <col min="2036" max="2036" width="9.5703125" style="1" customWidth="1"/>
    <col min="2037" max="2037" width="12.85546875" style="1" customWidth="1"/>
    <col min="2038" max="2038" width="11.140625" style="1" customWidth="1"/>
    <col min="2039" max="2039" width="11.7109375" style="1" customWidth="1"/>
    <col min="2040" max="2040" width="7.7109375" style="1" customWidth="1"/>
    <col min="2041" max="2287" width="11.42578125" style="1"/>
    <col min="2288" max="2288" width="28.42578125" style="1" customWidth="1"/>
    <col min="2289" max="2289" width="8.85546875" style="1" customWidth="1"/>
    <col min="2290" max="2290" width="11" style="1" customWidth="1"/>
    <col min="2291" max="2291" width="11.85546875" style="1" customWidth="1"/>
    <col min="2292" max="2292" width="9.5703125" style="1" customWidth="1"/>
    <col min="2293" max="2293" width="12.85546875" style="1" customWidth="1"/>
    <col min="2294" max="2294" width="11.140625" style="1" customWidth="1"/>
    <col min="2295" max="2295" width="11.7109375" style="1" customWidth="1"/>
    <col min="2296" max="2296" width="7.7109375" style="1" customWidth="1"/>
    <col min="2297" max="2543" width="11.42578125" style="1"/>
    <col min="2544" max="2544" width="28.42578125" style="1" customWidth="1"/>
    <col min="2545" max="2545" width="8.85546875" style="1" customWidth="1"/>
    <col min="2546" max="2546" width="11" style="1" customWidth="1"/>
    <col min="2547" max="2547" width="11.85546875" style="1" customWidth="1"/>
    <col min="2548" max="2548" width="9.5703125" style="1" customWidth="1"/>
    <col min="2549" max="2549" width="12.85546875" style="1" customWidth="1"/>
    <col min="2550" max="2550" width="11.140625" style="1" customWidth="1"/>
    <col min="2551" max="2551" width="11.7109375" style="1" customWidth="1"/>
    <col min="2552" max="2552" width="7.7109375" style="1" customWidth="1"/>
    <col min="2553" max="2799" width="11.42578125" style="1"/>
    <col min="2800" max="2800" width="28.42578125" style="1" customWidth="1"/>
    <col min="2801" max="2801" width="8.85546875" style="1" customWidth="1"/>
    <col min="2802" max="2802" width="11" style="1" customWidth="1"/>
    <col min="2803" max="2803" width="11.85546875" style="1" customWidth="1"/>
    <col min="2804" max="2804" width="9.5703125" style="1" customWidth="1"/>
    <col min="2805" max="2805" width="12.85546875" style="1" customWidth="1"/>
    <col min="2806" max="2806" width="11.140625" style="1" customWidth="1"/>
    <col min="2807" max="2807" width="11.7109375" style="1" customWidth="1"/>
    <col min="2808" max="2808" width="7.7109375" style="1" customWidth="1"/>
    <col min="2809" max="3055" width="11.42578125" style="1"/>
    <col min="3056" max="3056" width="28.42578125" style="1" customWidth="1"/>
    <col min="3057" max="3057" width="8.85546875" style="1" customWidth="1"/>
    <col min="3058" max="3058" width="11" style="1" customWidth="1"/>
    <col min="3059" max="3059" width="11.85546875" style="1" customWidth="1"/>
    <col min="3060" max="3060" width="9.5703125" style="1" customWidth="1"/>
    <col min="3061" max="3061" width="12.85546875" style="1" customWidth="1"/>
    <col min="3062" max="3062" width="11.140625" style="1" customWidth="1"/>
    <col min="3063" max="3063" width="11.7109375" style="1" customWidth="1"/>
    <col min="3064" max="3064" width="7.7109375" style="1" customWidth="1"/>
    <col min="3065" max="3311" width="11.42578125" style="1"/>
    <col min="3312" max="3312" width="28.42578125" style="1" customWidth="1"/>
    <col min="3313" max="3313" width="8.85546875" style="1" customWidth="1"/>
    <col min="3314" max="3314" width="11" style="1" customWidth="1"/>
    <col min="3315" max="3315" width="11.85546875" style="1" customWidth="1"/>
    <col min="3316" max="3316" width="9.5703125" style="1" customWidth="1"/>
    <col min="3317" max="3317" width="12.85546875" style="1" customWidth="1"/>
    <col min="3318" max="3318" width="11.140625" style="1" customWidth="1"/>
    <col min="3319" max="3319" width="11.7109375" style="1" customWidth="1"/>
    <col min="3320" max="3320" width="7.7109375" style="1" customWidth="1"/>
    <col min="3321" max="3567" width="11.42578125" style="1"/>
    <col min="3568" max="3568" width="28.42578125" style="1" customWidth="1"/>
    <col min="3569" max="3569" width="8.85546875" style="1" customWidth="1"/>
    <col min="3570" max="3570" width="11" style="1" customWidth="1"/>
    <col min="3571" max="3571" width="11.85546875" style="1" customWidth="1"/>
    <col min="3572" max="3572" width="9.5703125" style="1" customWidth="1"/>
    <col min="3573" max="3573" width="12.85546875" style="1" customWidth="1"/>
    <col min="3574" max="3574" width="11.140625" style="1" customWidth="1"/>
    <col min="3575" max="3575" width="11.7109375" style="1" customWidth="1"/>
    <col min="3576" max="3576" width="7.7109375" style="1" customWidth="1"/>
    <col min="3577" max="3823" width="11.42578125" style="1"/>
    <col min="3824" max="3824" width="28.42578125" style="1" customWidth="1"/>
    <col min="3825" max="3825" width="8.85546875" style="1" customWidth="1"/>
    <col min="3826" max="3826" width="11" style="1" customWidth="1"/>
    <col min="3827" max="3827" width="11.85546875" style="1" customWidth="1"/>
    <col min="3828" max="3828" width="9.5703125" style="1" customWidth="1"/>
    <col min="3829" max="3829" width="12.85546875" style="1" customWidth="1"/>
    <col min="3830" max="3830" width="11.140625" style="1" customWidth="1"/>
    <col min="3831" max="3831" width="11.7109375" style="1" customWidth="1"/>
    <col min="3832" max="3832" width="7.7109375" style="1" customWidth="1"/>
    <col min="3833" max="4079" width="11.42578125" style="1"/>
    <col min="4080" max="4080" width="28.42578125" style="1" customWidth="1"/>
    <col min="4081" max="4081" width="8.85546875" style="1" customWidth="1"/>
    <col min="4082" max="4082" width="11" style="1" customWidth="1"/>
    <col min="4083" max="4083" width="11.85546875" style="1" customWidth="1"/>
    <col min="4084" max="4084" width="9.5703125" style="1" customWidth="1"/>
    <col min="4085" max="4085" width="12.85546875" style="1" customWidth="1"/>
    <col min="4086" max="4086" width="11.140625" style="1" customWidth="1"/>
    <col min="4087" max="4087" width="11.7109375" style="1" customWidth="1"/>
    <col min="4088" max="4088" width="7.7109375" style="1" customWidth="1"/>
    <col min="4089" max="4335" width="11.42578125" style="1"/>
    <col min="4336" max="4336" width="28.42578125" style="1" customWidth="1"/>
    <col min="4337" max="4337" width="8.85546875" style="1" customWidth="1"/>
    <col min="4338" max="4338" width="11" style="1" customWidth="1"/>
    <col min="4339" max="4339" width="11.85546875" style="1" customWidth="1"/>
    <col min="4340" max="4340" width="9.5703125" style="1" customWidth="1"/>
    <col min="4341" max="4341" width="12.85546875" style="1" customWidth="1"/>
    <col min="4342" max="4342" width="11.140625" style="1" customWidth="1"/>
    <col min="4343" max="4343" width="11.7109375" style="1" customWidth="1"/>
    <col min="4344" max="4344" width="7.7109375" style="1" customWidth="1"/>
    <col min="4345" max="4591" width="11.42578125" style="1"/>
    <col min="4592" max="4592" width="28.42578125" style="1" customWidth="1"/>
    <col min="4593" max="4593" width="8.85546875" style="1" customWidth="1"/>
    <col min="4594" max="4594" width="11" style="1" customWidth="1"/>
    <col min="4595" max="4595" width="11.85546875" style="1" customWidth="1"/>
    <col min="4596" max="4596" width="9.5703125" style="1" customWidth="1"/>
    <col min="4597" max="4597" width="12.85546875" style="1" customWidth="1"/>
    <col min="4598" max="4598" width="11.140625" style="1" customWidth="1"/>
    <col min="4599" max="4599" width="11.7109375" style="1" customWidth="1"/>
    <col min="4600" max="4600" width="7.7109375" style="1" customWidth="1"/>
    <col min="4601" max="4847" width="11.42578125" style="1"/>
    <col min="4848" max="4848" width="28.42578125" style="1" customWidth="1"/>
    <col min="4849" max="4849" width="8.85546875" style="1" customWidth="1"/>
    <col min="4850" max="4850" width="11" style="1" customWidth="1"/>
    <col min="4851" max="4851" width="11.85546875" style="1" customWidth="1"/>
    <col min="4852" max="4852" width="9.5703125" style="1" customWidth="1"/>
    <col min="4853" max="4853" width="12.85546875" style="1" customWidth="1"/>
    <col min="4854" max="4854" width="11.140625" style="1" customWidth="1"/>
    <col min="4855" max="4855" width="11.7109375" style="1" customWidth="1"/>
    <col min="4856" max="4856" width="7.7109375" style="1" customWidth="1"/>
    <col min="4857" max="5103" width="11.42578125" style="1"/>
    <col min="5104" max="5104" width="28.42578125" style="1" customWidth="1"/>
    <col min="5105" max="5105" width="8.85546875" style="1" customWidth="1"/>
    <col min="5106" max="5106" width="11" style="1" customWidth="1"/>
    <col min="5107" max="5107" width="11.85546875" style="1" customWidth="1"/>
    <col min="5108" max="5108" width="9.5703125" style="1" customWidth="1"/>
    <col min="5109" max="5109" width="12.85546875" style="1" customWidth="1"/>
    <col min="5110" max="5110" width="11.140625" style="1" customWidth="1"/>
    <col min="5111" max="5111" width="11.7109375" style="1" customWidth="1"/>
    <col min="5112" max="5112" width="7.7109375" style="1" customWidth="1"/>
    <col min="5113" max="5359" width="11.42578125" style="1"/>
    <col min="5360" max="5360" width="28.42578125" style="1" customWidth="1"/>
    <col min="5361" max="5361" width="8.85546875" style="1" customWidth="1"/>
    <col min="5362" max="5362" width="11" style="1" customWidth="1"/>
    <col min="5363" max="5363" width="11.85546875" style="1" customWidth="1"/>
    <col min="5364" max="5364" width="9.5703125" style="1" customWidth="1"/>
    <col min="5365" max="5365" width="12.85546875" style="1" customWidth="1"/>
    <col min="5366" max="5366" width="11.140625" style="1" customWidth="1"/>
    <col min="5367" max="5367" width="11.7109375" style="1" customWidth="1"/>
    <col min="5368" max="5368" width="7.7109375" style="1" customWidth="1"/>
    <col min="5369" max="5615" width="11.42578125" style="1"/>
    <col min="5616" max="5616" width="28.42578125" style="1" customWidth="1"/>
    <col min="5617" max="5617" width="8.85546875" style="1" customWidth="1"/>
    <col min="5618" max="5618" width="11" style="1" customWidth="1"/>
    <col min="5619" max="5619" width="11.85546875" style="1" customWidth="1"/>
    <col min="5620" max="5620" width="9.5703125" style="1" customWidth="1"/>
    <col min="5621" max="5621" width="12.85546875" style="1" customWidth="1"/>
    <col min="5622" max="5622" width="11.140625" style="1" customWidth="1"/>
    <col min="5623" max="5623" width="11.7109375" style="1" customWidth="1"/>
    <col min="5624" max="5624" width="7.7109375" style="1" customWidth="1"/>
    <col min="5625" max="5871" width="11.42578125" style="1"/>
    <col min="5872" max="5872" width="28.42578125" style="1" customWidth="1"/>
    <col min="5873" max="5873" width="8.85546875" style="1" customWidth="1"/>
    <col min="5874" max="5874" width="11" style="1" customWidth="1"/>
    <col min="5875" max="5875" width="11.85546875" style="1" customWidth="1"/>
    <col min="5876" max="5876" width="9.5703125" style="1" customWidth="1"/>
    <col min="5877" max="5877" width="12.85546875" style="1" customWidth="1"/>
    <col min="5878" max="5878" width="11.140625" style="1" customWidth="1"/>
    <col min="5879" max="5879" width="11.7109375" style="1" customWidth="1"/>
    <col min="5880" max="5880" width="7.7109375" style="1" customWidth="1"/>
    <col min="5881" max="6127" width="11.42578125" style="1"/>
    <col min="6128" max="6128" width="28.42578125" style="1" customWidth="1"/>
    <col min="6129" max="6129" width="8.85546875" style="1" customWidth="1"/>
    <col min="6130" max="6130" width="11" style="1" customWidth="1"/>
    <col min="6131" max="6131" width="11.85546875" style="1" customWidth="1"/>
    <col min="6132" max="6132" width="9.5703125" style="1" customWidth="1"/>
    <col min="6133" max="6133" width="12.85546875" style="1" customWidth="1"/>
    <col min="6134" max="6134" width="11.140625" style="1" customWidth="1"/>
    <col min="6135" max="6135" width="11.7109375" style="1" customWidth="1"/>
    <col min="6136" max="6136" width="7.7109375" style="1" customWidth="1"/>
    <col min="6137" max="6383" width="11.42578125" style="1"/>
    <col min="6384" max="6384" width="28.42578125" style="1" customWidth="1"/>
    <col min="6385" max="6385" width="8.85546875" style="1" customWidth="1"/>
    <col min="6386" max="6386" width="11" style="1" customWidth="1"/>
    <col min="6387" max="6387" width="11.85546875" style="1" customWidth="1"/>
    <col min="6388" max="6388" width="9.5703125" style="1" customWidth="1"/>
    <col min="6389" max="6389" width="12.85546875" style="1" customWidth="1"/>
    <col min="6390" max="6390" width="11.140625" style="1" customWidth="1"/>
    <col min="6391" max="6391" width="11.7109375" style="1" customWidth="1"/>
    <col min="6392" max="6392" width="7.7109375" style="1" customWidth="1"/>
    <col min="6393" max="6639" width="11.42578125" style="1"/>
    <col min="6640" max="6640" width="28.42578125" style="1" customWidth="1"/>
    <col min="6641" max="6641" width="8.85546875" style="1" customWidth="1"/>
    <col min="6642" max="6642" width="11" style="1" customWidth="1"/>
    <col min="6643" max="6643" width="11.85546875" style="1" customWidth="1"/>
    <col min="6644" max="6644" width="9.5703125" style="1" customWidth="1"/>
    <col min="6645" max="6645" width="12.85546875" style="1" customWidth="1"/>
    <col min="6646" max="6646" width="11.140625" style="1" customWidth="1"/>
    <col min="6647" max="6647" width="11.7109375" style="1" customWidth="1"/>
    <col min="6648" max="6648" width="7.7109375" style="1" customWidth="1"/>
    <col min="6649" max="6895" width="11.42578125" style="1"/>
    <col min="6896" max="6896" width="28.42578125" style="1" customWidth="1"/>
    <col min="6897" max="6897" width="8.85546875" style="1" customWidth="1"/>
    <col min="6898" max="6898" width="11" style="1" customWidth="1"/>
    <col min="6899" max="6899" width="11.85546875" style="1" customWidth="1"/>
    <col min="6900" max="6900" width="9.5703125" style="1" customWidth="1"/>
    <col min="6901" max="6901" width="12.85546875" style="1" customWidth="1"/>
    <col min="6902" max="6902" width="11.140625" style="1" customWidth="1"/>
    <col min="6903" max="6903" width="11.7109375" style="1" customWidth="1"/>
    <col min="6904" max="6904" width="7.7109375" style="1" customWidth="1"/>
    <col min="6905" max="7151" width="11.42578125" style="1"/>
    <col min="7152" max="7152" width="28.42578125" style="1" customWidth="1"/>
    <col min="7153" max="7153" width="8.85546875" style="1" customWidth="1"/>
    <col min="7154" max="7154" width="11" style="1" customWidth="1"/>
    <col min="7155" max="7155" width="11.85546875" style="1" customWidth="1"/>
    <col min="7156" max="7156" width="9.5703125" style="1" customWidth="1"/>
    <col min="7157" max="7157" width="12.85546875" style="1" customWidth="1"/>
    <col min="7158" max="7158" width="11.140625" style="1" customWidth="1"/>
    <col min="7159" max="7159" width="11.7109375" style="1" customWidth="1"/>
    <col min="7160" max="7160" width="7.7109375" style="1" customWidth="1"/>
    <col min="7161" max="7407" width="11.42578125" style="1"/>
    <col min="7408" max="7408" width="28.42578125" style="1" customWidth="1"/>
    <col min="7409" max="7409" width="8.85546875" style="1" customWidth="1"/>
    <col min="7410" max="7410" width="11" style="1" customWidth="1"/>
    <col min="7411" max="7411" width="11.85546875" style="1" customWidth="1"/>
    <col min="7412" max="7412" width="9.5703125" style="1" customWidth="1"/>
    <col min="7413" max="7413" width="12.85546875" style="1" customWidth="1"/>
    <col min="7414" max="7414" width="11.140625" style="1" customWidth="1"/>
    <col min="7415" max="7415" width="11.7109375" style="1" customWidth="1"/>
    <col min="7416" max="7416" width="7.7109375" style="1" customWidth="1"/>
    <col min="7417" max="7663" width="11.42578125" style="1"/>
    <col min="7664" max="7664" width="28.42578125" style="1" customWidth="1"/>
    <col min="7665" max="7665" width="8.85546875" style="1" customWidth="1"/>
    <col min="7666" max="7666" width="11" style="1" customWidth="1"/>
    <col min="7667" max="7667" width="11.85546875" style="1" customWidth="1"/>
    <col min="7668" max="7668" width="9.5703125" style="1" customWidth="1"/>
    <col min="7669" max="7669" width="12.85546875" style="1" customWidth="1"/>
    <col min="7670" max="7670" width="11.140625" style="1" customWidth="1"/>
    <col min="7671" max="7671" width="11.7109375" style="1" customWidth="1"/>
    <col min="7672" max="7672" width="7.7109375" style="1" customWidth="1"/>
    <col min="7673" max="7919" width="11.42578125" style="1"/>
    <col min="7920" max="7920" width="28.42578125" style="1" customWidth="1"/>
    <col min="7921" max="7921" width="8.85546875" style="1" customWidth="1"/>
    <col min="7922" max="7922" width="11" style="1" customWidth="1"/>
    <col min="7923" max="7923" width="11.85546875" style="1" customWidth="1"/>
    <col min="7924" max="7924" width="9.5703125" style="1" customWidth="1"/>
    <col min="7925" max="7925" width="12.85546875" style="1" customWidth="1"/>
    <col min="7926" max="7926" width="11.140625" style="1" customWidth="1"/>
    <col min="7927" max="7927" width="11.7109375" style="1" customWidth="1"/>
    <col min="7928" max="7928" width="7.7109375" style="1" customWidth="1"/>
    <col min="7929" max="8175" width="11.42578125" style="1"/>
    <col min="8176" max="8176" width="28.42578125" style="1" customWidth="1"/>
    <col min="8177" max="8177" width="8.85546875" style="1" customWidth="1"/>
    <col min="8178" max="8178" width="11" style="1" customWidth="1"/>
    <col min="8179" max="8179" width="11.85546875" style="1" customWidth="1"/>
    <col min="8180" max="8180" width="9.5703125" style="1" customWidth="1"/>
    <col min="8181" max="8181" width="12.85546875" style="1" customWidth="1"/>
    <col min="8182" max="8182" width="11.140625" style="1" customWidth="1"/>
    <col min="8183" max="8183" width="11.7109375" style="1" customWidth="1"/>
    <col min="8184" max="8184" width="7.7109375" style="1" customWidth="1"/>
    <col min="8185" max="8431" width="11.42578125" style="1"/>
    <col min="8432" max="8432" width="28.42578125" style="1" customWidth="1"/>
    <col min="8433" max="8433" width="8.85546875" style="1" customWidth="1"/>
    <col min="8434" max="8434" width="11" style="1" customWidth="1"/>
    <col min="8435" max="8435" width="11.85546875" style="1" customWidth="1"/>
    <col min="8436" max="8436" width="9.5703125" style="1" customWidth="1"/>
    <col min="8437" max="8437" width="12.85546875" style="1" customWidth="1"/>
    <col min="8438" max="8438" width="11.140625" style="1" customWidth="1"/>
    <col min="8439" max="8439" width="11.7109375" style="1" customWidth="1"/>
    <col min="8440" max="8440" width="7.7109375" style="1" customWidth="1"/>
    <col min="8441" max="8687" width="11.42578125" style="1"/>
    <col min="8688" max="8688" width="28.42578125" style="1" customWidth="1"/>
    <col min="8689" max="8689" width="8.85546875" style="1" customWidth="1"/>
    <col min="8690" max="8690" width="11" style="1" customWidth="1"/>
    <col min="8691" max="8691" width="11.85546875" style="1" customWidth="1"/>
    <col min="8692" max="8692" width="9.5703125" style="1" customWidth="1"/>
    <col min="8693" max="8693" width="12.85546875" style="1" customWidth="1"/>
    <col min="8694" max="8694" width="11.140625" style="1" customWidth="1"/>
    <col min="8695" max="8695" width="11.7109375" style="1" customWidth="1"/>
    <col min="8696" max="8696" width="7.7109375" style="1" customWidth="1"/>
    <col min="8697" max="8943" width="11.42578125" style="1"/>
    <col min="8944" max="8944" width="28.42578125" style="1" customWidth="1"/>
    <col min="8945" max="8945" width="8.85546875" style="1" customWidth="1"/>
    <col min="8946" max="8946" width="11" style="1" customWidth="1"/>
    <col min="8947" max="8947" width="11.85546875" style="1" customWidth="1"/>
    <col min="8948" max="8948" width="9.5703125" style="1" customWidth="1"/>
    <col min="8949" max="8949" width="12.85546875" style="1" customWidth="1"/>
    <col min="8950" max="8950" width="11.140625" style="1" customWidth="1"/>
    <col min="8951" max="8951" width="11.7109375" style="1" customWidth="1"/>
    <col min="8952" max="8952" width="7.7109375" style="1" customWidth="1"/>
    <col min="8953" max="9199" width="11.42578125" style="1"/>
    <col min="9200" max="9200" width="28.42578125" style="1" customWidth="1"/>
    <col min="9201" max="9201" width="8.85546875" style="1" customWidth="1"/>
    <col min="9202" max="9202" width="11" style="1" customWidth="1"/>
    <col min="9203" max="9203" width="11.85546875" style="1" customWidth="1"/>
    <col min="9204" max="9204" width="9.5703125" style="1" customWidth="1"/>
    <col min="9205" max="9205" width="12.85546875" style="1" customWidth="1"/>
    <col min="9206" max="9206" width="11.140625" style="1" customWidth="1"/>
    <col min="9207" max="9207" width="11.7109375" style="1" customWidth="1"/>
    <col min="9208" max="9208" width="7.7109375" style="1" customWidth="1"/>
    <col min="9209" max="9455" width="11.42578125" style="1"/>
    <col min="9456" max="9456" width="28.42578125" style="1" customWidth="1"/>
    <col min="9457" max="9457" width="8.85546875" style="1" customWidth="1"/>
    <col min="9458" max="9458" width="11" style="1" customWidth="1"/>
    <col min="9459" max="9459" width="11.85546875" style="1" customWidth="1"/>
    <col min="9460" max="9460" width="9.5703125" style="1" customWidth="1"/>
    <col min="9461" max="9461" width="12.85546875" style="1" customWidth="1"/>
    <col min="9462" max="9462" width="11.140625" style="1" customWidth="1"/>
    <col min="9463" max="9463" width="11.7109375" style="1" customWidth="1"/>
    <col min="9464" max="9464" width="7.7109375" style="1" customWidth="1"/>
    <col min="9465" max="9711" width="11.42578125" style="1"/>
    <col min="9712" max="9712" width="28.42578125" style="1" customWidth="1"/>
    <col min="9713" max="9713" width="8.85546875" style="1" customWidth="1"/>
    <col min="9714" max="9714" width="11" style="1" customWidth="1"/>
    <col min="9715" max="9715" width="11.85546875" style="1" customWidth="1"/>
    <col min="9716" max="9716" width="9.5703125" style="1" customWidth="1"/>
    <col min="9717" max="9717" width="12.85546875" style="1" customWidth="1"/>
    <col min="9718" max="9718" width="11.140625" style="1" customWidth="1"/>
    <col min="9719" max="9719" width="11.7109375" style="1" customWidth="1"/>
    <col min="9720" max="9720" width="7.7109375" style="1" customWidth="1"/>
    <col min="9721" max="9967" width="11.42578125" style="1"/>
    <col min="9968" max="9968" width="28.42578125" style="1" customWidth="1"/>
    <col min="9969" max="9969" width="8.85546875" style="1" customWidth="1"/>
    <col min="9970" max="9970" width="11" style="1" customWidth="1"/>
    <col min="9971" max="9971" width="11.85546875" style="1" customWidth="1"/>
    <col min="9972" max="9972" width="9.5703125" style="1" customWidth="1"/>
    <col min="9973" max="9973" width="12.85546875" style="1" customWidth="1"/>
    <col min="9974" max="9974" width="11.140625" style="1" customWidth="1"/>
    <col min="9975" max="9975" width="11.7109375" style="1" customWidth="1"/>
    <col min="9976" max="9976" width="7.7109375" style="1" customWidth="1"/>
    <col min="9977" max="10223" width="11.42578125" style="1"/>
    <col min="10224" max="10224" width="28.42578125" style="1" customWidth="1"/>
    <col min="10225" max="10225" width="8.85546875" style="1" customWidth="1"/>
    <col min="10226" max="10226" width="11" style="1" customWidth="1"/>
    <col min="10227" max="10227" width="11.85546875" style="1" customWidth="1"/>
    <col min="10228" max="10228" width="9.5703125" style="1" customWidth="1"/>
    <col min="10229" max="10229" width="12.85546875" style="1" customWidth="1"/>
    <col min="10230" max="10230" width="11.140625" style="1" customWidth="1"/>
    <col min="10231" max="10231" width="11.7109375" style="1" customWidth="1"/>
    <col min="10232" max="10232" width="7.7109375" style="1" customWidth="1"/>
    <col min="10233" max="10479" width="11.42578125" style="1"/>
    <col min="10480" max="10480" width="28.42578125" style="1" customWidth="1"/>
    <col min="10481" max="10481" width="8.85546875" style="1" customWidth="1"/>
    <col min="10482" max="10482" width="11" style="1" customWidth="1"/>
    <col min="10483" max="10483" width="11.85546875" style="1" customWidth="1"/>
    <col min="10484" max="10484" width="9.5703125" style="1" customWidth="1"/>
    <col min="10485" max="10485" width="12.85546875" style="1" customWidth="1"/>
    <col min="10486" max="10486" width="11.140625" style="1" customWidth="1"/>
    <col min="10487" max="10487" width="11.7109375" style="1" customWidth="1"/>
    <col min="10488" max="10488" width="7.7109375" style="1" customWidth="1"/>
    <col min="10489" max="10735" width="11.42578125" style="1"/>
    <col min="10736" max="10736" width="28.42578125" style="1" customWidth="1"/>
    <col min="10737" max="10737" width="8.85546875" style="1" customWidth="1"/>
    <col min="10738" max="10738" width="11" style="1" customWidth="1"/>
    <col min="10739" max="10739" width="11.85546875" style="1" customWidth="1"/>
    <col min="10740" max="10740" width="9.5703125" style="1" customWidth="1"/>
    <col min="10741" max="10741" width="12.85546875" style="1" customWidth="1"/>
    <col min="10742" max="10742" width="11.140625" style="1" customWidth="1"/>
    <col min="10743" max="10743" width="11.7109375" style="1" customWidth="1"/>
    <col min="10744" max="10744" width="7.7109375" style="1" customWidth="1"/>
    <col min="10745" max="10991" width="11.42578125" style="1"/>
    <col min="10992" max="10992" width="28.42578125" style="1" customWidth="1"/>
    <col min="10993" max="10993" width="8.85546875" style="1" customWidth="1"/>
    <col min="10994" max="10994" width="11" style="1" customWidth="1"/>
    <col min="10995" max="10995" width="11.85546875" style="1" customWidth="1"/>
    <col min="10996" max="10996" width="9.5703125" style="1" customWidth="1"/>
    <col min="10997" max="10997" width="12.85546875" style="1" customWidth="1"/>
    <col min="10998" max="10998" width="11.140625" style="1" customWidth="1"/>
    <col min="10999" max="10999" width="11.7109375" style="1" customWidth="1"/>
    <col min="11000" max="11000" width="7.7109375" style="1" customWidth="1"/>
    <col min="11001" max="11247" width="11.42578125" style="1"/>
    <col min="11248" max="11248" width="28.42578125" style="1" customWidth="1"/>
    <col min="11249" max="11249" width="8.85546875" style="1" customWidth="1"/>
    <col min="11250" max="11250" width="11" style="1" customWidth="1"/>
    <col min="11251" max="11251" width="11.85546875" style="1" customWidth="1"/>
    <col min="11252" max="11252" width="9.5703125" style="1" customWidth="1"/>
    <col min="11253" max="11253" width="12.85546875" style="1" customWidth="1"/>
    <col min="11254" max="11254" width="11.140625" style="1" customWidth="1"/>
    <col min="11255" max="11255" width="11.7109375" style="1" customWidth="1"/>
    <col min="11256" max="11256" width="7.7109375" style="1" customWidth="1"/>
    <col min="11257" max="11503" width="11.42578125" style="1"/>
    <col min="11504" max="11504" width="28.42578125" style="1" customWidth="1"/>
    <col min="11505" max="11505" width="8.85546875" style="1" customWidth="1"/>
    <col min="11506" max="11506" width="11" style="1" customWidth="1"/>
    <col min="11507" max="11507" width="11.85546875" style="1" customWidth="1"/>
    <col min="11508" max="11508" width="9.5703125" style="1" customWidth="1"/>
    <col min="11509" max="11509" width="12.85546875" style="1" customWidth="1"/>
    <col min="11510" max="11510" width="11.140625" style="1" customWidth="1"/>
    <col min="11511" max="11511" width="11.7109375" style="1" customWidth="1"/>
    <col min="11512" max="11512" width="7.7109375" style="1" customWidth="1"/>
    <col min="11513" max="11759" width="11.42578125" style="1"/>
    <col min="11760" max="11760" width="28.42578125" style="1" customWidth="1"/>
    <col min="11761" max="11761" width="8.85546875" style="1" customWidth="1"/>
    <col min="11762" max="11762" width="11" style="1" customWidth="1"/>
    <col min="11763" max="11763" width="11.85546875" style="1" customWidth="1"/>
    <col min="11764" max="11764" width="9.5703125" style="1" customWidth="1"/>
    <col min="11765" max="11765" width="12.85546875" style="1" customWidth="1"/>
    <col min="11766" max="11766" width="11.140625" style="1" customWidth="1"/>
    <col min="11767" max="11767" width="11.7109375" style="1" customWidth="1"/>
    <col min="11768" max="11768" width="7.7109375" style="1" customWidth="1"/>
    <col min="11769" max="12015" width="11.42578125" style="1"/>
    <col min="12016" max="12016" width="28.42578125" style="1" customWidth="1"/>
    <col min="12017" max="12017" width="8.85546875" style="1" customWidth="1"/>
    <col min="12018" max="12018" width="11" style="1" customWidth="1"/>
    <col min="12019" max="12019" width="11.85546875" style="1" customWidth="1"/>
    <col min="12020" max="12020" width="9.5703125" style="1" customWidth="1"/>
    <col min="12021" max="12021" width="12.85546875" style="1" customWidth="1"/>
    <col min="12022" max="12022" width="11.140625" style="1" customWidth="1"/>
    <col min="12023" max="12023" width="11.7109375" style="1" customWidth="1"/>
    <col min="12024" max="12024" width="7.7109375" style="1" customWidth="1"/>
    <col min="12025" max="12271" width="11.42578125" style="1"/>
    <col min="12272" max="12272" width="28.42578125" style="1" customWidth="1"/>
    <col min="12273" max="12273" width="8.85546875" style="1" customWidth="1"/>
    <col min="12274" max="12274" width="11" style="1" customWidth="1"/>
    <col min="12275" max="12275" width="11.85546875" style="1" customWidth="1"/>
    <col min="12276" max="12276" width="9.5703125" style="1" customWidth="1"/>
    <col min="12277" max="12277" width="12.85546875" style="1" customWidth="1"/>
    <col min="12278" max="12278" width="11.140625" style="1" customWidth="1"/>
    <col min="12279" max="12279" width="11.7109375" style="1" customWidth="1"/>
    <col min="12280" max="12280" width="7.7109375" style="1" customWidth="1"/>
    <col min="12281" max="12527" width="11.42578125" style="1"/>
    <col min="12528" max="12528" width="28.42578125" style="1" customWidth="1"/>
    <col min="12529" max="12529" width="8.85546875" style="1" customWidth="1"/>
    <col min="12530" max="12530" width="11" style="1" customWidth="1"/>
    <col min="12531" max="12531" width="11.85546875" style="1" customWidth="1"/>
    <col min="12532" max="12532" width="9.5703125" style="1" customWidth="1"/>
    <col min="12533" max="12533" width="12.85546875" style="1" customWidth="1"/>
    <col min="12534" max="12534" width="11.140625" style="1" customWidth="1"/>
    <col min="12535" max="12535" width="11.7109375" style="1" customWidth="1"/>
    <col min="12536" max="12536" width="7.7109375" style="1" customWidth="1"/>
    <col min="12537" max="12783" width="11.42578125" style="1"/>
    <col min="12784" max="12784" width="28.42578125" style="1" customWidth="1"/>
    <col min="12785" max="12785" width="8.85546875" style="1" customWidth="1"/>
    <col min="12786" max="12786" width="11" style="1" customWidth="1"/>
    <col min="12787" max="12787" width="11.85546875" style="1" customWidth="1"/>
    <col min="12788" max="12788" width="9.5703125" style="1" customWidth="1"/>
    <col min="12789" max="12789" width="12.85546875" style="1" customWidth="1"/>
    <col min="12790" max="12790" width="11.140625" style="1" customWidth="1"/>
    <col min="12791" max="12791" width="11.7109375" style="1" customWidth="1"/>
    <col min="12792" max="12792" width="7.7109375" style="1" customWidth="1"/>
    <col min="12793" max="13039" width="11.42578125" style="1"/>
    <col min="13040" max="13040" width="28.42578125" style="1" customWidth="1"/>
    <col min="13041" max="13041" width="8.85546875" style="1" customWidth="1"/>
    <col min="13042" max="13042" width="11" style="1" customWidth="1"/>
    <col min="13043" max="13043" width="11.85546875" style="1" customWidth="1"/>
    <col min="13044" max="13044" width="9.5703125" style="1" customWidth="1"/>
    <col min="13045" max="13045" width="12.85546875" style="1" customWidth="1"/>
    <col min="13046" max="13046" width="11.140625" style="1" customWidth="1"/>
    <col min="13047" max="13047" width="11.7109375" style="1" customWidth="1"/>
    <col min="13048" max="13048" width="7.7109375" style="1" customWidth="1"/>
    <col min="13049" max="13295" width="11.42578125" style="1"/>
    <col min="13296" max="13296" width="28.42578125" style="1" customWidth="1"/>
    <col min="13297" max="13297" width="8.85546875" style="1" customWidth="1"/>
    <col min="13298" max="13298" width="11" style="1" customWidth="1"/>
    <col min="13299" max="13299" width="11.85546875" style="1" customWidth="1"/>
    <col min="13300" max="13300" width="9.5703125" style="1" customWidth="1"/>
    <col min="13301" max="13301" width="12.85546875" style="1" customWidth="1"/>
    <col min="13302" max="13302" width="11.140625" style="1" customWidth="1"/>
    <col min="13303" max="13303" width="11.7109375" style="1" customWidth="1"/>
    <col min="13304" max="13304" width="7.7109375" style="1" customWidth="1"/>
    <col min="13305" max="13551" width="11.42578125" style="1"/>
    <col min="13552" max="13552" width="28.42578125" style="1" customWidth="1"/>
    <col min="13553" max="13553" width="8.85546875" style="1" customWidth="1"/>
    <col min="13554" max="13554" width="11" style="1" customWidth="1"/>
    <col min="13555" max="13555" width="11.85546875" style="1" customWidth="1"/>
    <col min="13556" max="13556" width="9.5703125" style="1" customWidth="1"/>
    <col min="13557" max="13557" width="12.85546875" style="1" customWidth="1"/>
    <col min="13558" max="13558" width="11.140625" style="1" customWidth="1"/>
    <col min="13559" max="13559" width="11.7109375" style="1" customWidth="1"/>
    <col min="13560" max="13560" width="7.7109375" style="1" customWidth="1"/>
    <col min="13561" max="13807" width="11.42578125" style="1"/>
    <col min="13808" max="13808" width="28.42578125" style="1" customWidth="1"/>
    <col min="13809" max="13809" width="8.85546875" style="1" customWidth="1"/>
    <col min="13810" max="13810" width="11" style="1" customWidth="1"/>
    <col min="13811" max="13811" width="11.85546875" style="1" customWidth="1"/>
    <col min="13812" max="13812" width="9.5703125" style="1" customWidth="1"/>
    <col min="13813" max="13813" width="12.85546875" style="1" customWidth="1"/>
    <col min="13814" max="13814" width="11.140625" style="1" customWidth="1"/>
    <col min="13815" max="13815" width="11.7109375" style="1" customWidth="1"/>
    <col min="13816" max="13816" width="7.7109375" style="1" customWidth="1"/>
    <col min="13817" max="14063" width="11.42578125" style="1"/>
    <col min="14064" max="14064" width="28.42578125" style="1" customWidth="1"/>
    <col min="14065" max="14065" width="8.85546875" style="1" customWidth="1"/>
    <col min="14066" max="14066" width="11" style="1" customWidth="1"/>
    <col min="14067" max="14067" width="11.85546875" style="1" customWidth="1"/>
    <col min="14068" max="14068" width="9.5703125" style="1" customWidth="1"/>
    <col min="14069" max="14069" width="12.85546875" style="1" customWidth="1"/>
    <col min="14070" max="14070" width="11.140625" style="1" customWidth="1"/>
    <col min="14071" max="14071" width="11.7109375" style="1" customWidth="1"/>
    <col min="14072" max="14072" width="7.7109375" style="1" customWidth="1"/>
    <col min="14073" max="14319" width="11.42578125" style="1"/>
    <col min="14320" max="14320" width="28.42578125" style="1" customWidth="1"/>
    <col min="14321" max="14321" width="8.85546875" style="1" customWidth="1"/>
    <col min="14322" max="14322" width="11" style="1" customWidth="1"/>
    <col min="14323" max="14323" width="11.85546875" style="1" customWidth="1"/>
    <col min="14324" max="14324" width="9.5703125" style="1" customWidth="1"/>
    <col min="14325" max="14325" width="12.85546875" style="1" customWidth="1"/>
    <col min="14326" max="14326" width="11.140625" style="1" customWidth="1"/>
    <col min="14327" max="14327" width="11.7109375" style="1" customWidth="1"/>
    <col min="14328" max="14328" width="7.7109375" style="1" customWidth="1"/>
    <col min="14329" max="14575" width="11.42578125" style="1"/>
    <col min="14576" max="14576" width="28.42578125" style="1" customWidth="1"/>
    <col min="14577" max="14577" width="8.85546875" style="1" customWidth="1"/>
    <col min="14578" max="14578" width="11" style="1" customWidth="1"/>
    <col min="14579" max="14579" width="11.85546875" style="1" customWidth="1"/>
    <col min="14580" max="14580" width="9.5703125" style="1" customWidth="1"/>
    <col min="14581" max="14581" width="12.85546875" style="1" customWidth="1"/>
    <col min="14582" max="14582" width="11.140625" style="1" customWidth="1"/>
    <col min="14583" max="14583" width="11.7109375" style="1" customWidth="1"/>
    <col min="14584" max="14584" width="7.7109375" style="1" customWidth="1"/>
    <col min="14585" max="14831" width="11.42578125" style="1"/>
    <col min="14832" max="14832" width="28.42578125" style="1" customWidth="1"/>
    <col min="14833" max="14833" width="8.85546875" style="1" customWidth="1"/>
    <col min="14834" max="14834" width="11" style="1" customWidth="1"/>
    <col min="14835" max="14835" width="11.85546875" style="1" customWidth="1"/>
    <col min="14836" max="14836" width="9.5703125" style="1" customWidth="1"/>
    <col min="14837" max="14837" width="12.85546875" style="1" customWidth="1"/>
    <col min="14838" max="14838" width="11.140625" style="1" customWidth="1"/>
    <col min="14839" max="14839" width="11.7109375" style="1" customWidth="1"/>
    <col min="14840" max="14840" width="7.7109375" style="1" customWidth="1"/>
    <col min="14841" max="15087" width="11.42578125" style="1"/>
    <col min="15088" max="15088" width="28.42578125" style="1" customWidth="1"/>
    <col min="15089" max="15089" width="8.85546875" style="1" customWidth="1"/>
    <col min="15090" max="15090" width="11" style="1" customWidth="1"/>
    <col min="15091" max="15091" width="11.85546875" style="1" customWidth="1"/>
    <col min="15092" max="15092" width="9.5703125" style="1" customWidth="1"/>
    <col min="15093" max="15093" width="12.85546875" style="1" customWidth="1"/>
    <col min="15094" max="15094" width="11.140625" style="1" customWidth="1"/>
    <col min="15095" max="15095" width="11.7109375" style="1" customWidth="1"/>
    <col min="15096" max="15096" width="7.7109375" style="1" customWidth="1"/>
    <col min="15097" max="15343" width="11.42578125" style="1"/>
    <col min="15344" max="15344" width="28.42578125" style="1" customWidth="1"/>
    <col min="15345" max="15345" width="8.85546875" style="1" customWidth="1"/>
    <col min="15346" max="15346" width="11" style="1" customWidth="1"/>
    <col min="15347" max="15347" width="11.85546875" style="1" customWidth="1"/>
    <col min="15348" max="15348" width="9.5703125" style="1" customWidth="1"/>
    <col min="15349" max="15349" width="12.85546875" style="1" customWidth="1"/>
    <col min="15350" max="15350" width="11.140625" style="1" customWidth="1"/>
    <col min="15351" max="15351" width="11.7109375" style="1" customWidth="1"/>
    <col min="15352" max="15352" width="7.7109375" style="1" customWidth="1"/>
    <col min="15353" max="15599" width="11.42578125" style="1"/>
    <col min="15600" max="15600" width="28.42578125" style="1" customWidth="1"/>
    <col min="15601" max="15601" width="8.85546875" style="1" customWidth="1"/>
    <col min="15602" max="15602" width="11" style="1" customWidth="1"/>
    <col min="15603" max="15603" width="11.85546875" style="1" customWidth="1"/>
    <col min="15604" max="15604" width="9.5703125" style="1" customWidth="1"/>
    <col min="15605" max="15605" width="12.85546875" style="1" customWidth="1"/>
    <col min="15606" max="15606" width="11.140625" style="1" customWidth="1"/>
    <col min="15607" max="15607" width="11.7109375" style="1" customWidth="1"/>
    <col min="15608" max="15608" width="7.7109375" style="1" customWidth="1"/>
    <col min="15609" max="15855" width="11.42578125" style="1"/>
    <col min="15856" max="15856" width="28.42578125" style="1" customWidth="1"/>
    <col min="15857" max="15857" width="8.85546875" style="1" customWidth="1"/>
    <col min="15858" max="15858" width="11" style="1" customWidth="1"/>
    <col min="15859" max="15859" width="11.85546875" style="1" customWidth="1"/>
    <col min="15860" max="15860" width="9.5703125" style="1" customWidth="1"/>
    <col min="15861" max="15861" width="12.85546875" style="1" customWidth="1"/>
    <col min="15862" max="15862" width="11.140625" style="1" customWidth="1"/>
    <col min="15863" max="15863" width="11.7109375" style="1" customWidth="1"/>
    <col min="15864" max="15864" width="7.7109375" style="1" customWidth="1"/>
    <col min="15865" max="16111" width="11.42578125" style="1"/>
    <col min="16112" max="16112" width="28.42578125" style="1" customWidth="1"/>
    <col min="16113" max="16113" width="8.85546875" style="1" customWidth="1"/>
    <col min="16114" max="16114" width="11" style="1" customWidth="1"/>
    <col min="16115" max="16115" width="11.85546875" style="1" customWidth="1"/>
    <col min="16116" max="16116" width="9.5703125" style="1" customWidth="1"/>
    <col min="16117" max="16117" width="12.85546875" style="1" customWidth="1"/>
    <col min="16118" max="16118" width="11.140625" style="1" customWidth="1"/>
    <col min="16119" max="16119" width="11.7109375" style="1" customWidth="1"/>
    <col min="16120" max="16120" width="7.7109375" style="1" customWidth="1"/>
    <col min="16121" max="16384" width="11.42578125" style="1"/>
  </cols>
  <sheetData>
    <row r="1" spans="1:11" ht="21" customHeight="1" x14ac:dyDescent="0.2">
      <c r="A1" s="60" t="s">
        <v>8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21" customHeight="1" x14ac:dyDescent="0.2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ht="17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24.75" customHeight="1" x14ac:dyDescent="0.2">
      <c r="A4" s="61" t="s">
        <v>0</v>
      </c>
      <c r="B4" s="54" t="s">
        <v>1</v>
      </c>
      <c r="C4" s="55"/>
      <c r="D4" s="55"/>
      <c r="E4" s="55"/>
      <c r="F4" s="55"/>
      <c r="G4" s="55"/>
      <c r="H4" s="55"/>
      <c r="I4" s="55"/>
      <c r="J4" s="55"/>
    </row>
    <row r="5" spans="1:11" ht="24.75" customHeight="1" x14ac:dyDescent="0.2">
      <c r="A5" s="62"/>
      <c r="B5" s="51" t="s">
        <v>2</v>
      </c>
      <c r="C5" s="54" t="s">
        <v>3</v>
      </c>
      <c r="D5" s="55"/>
      <c r="E5" s="55"/>
      <c r="F5" s="55"/>
      <c r="G5" s="55"/>
      <c r="H5" s="55"/>
      <c r="I5" s="55"/>
      <c r="J5" s="55"/>
    </row>
    <row r="6" spans="1:11" ht="18.75" customHeight="1" x14ac:dyDescent="0.2">
      <c r="A6" s="62"/>
      <c r="B6" s="52"/>
      <c r="C6" s="51" t="s">
        <v>4</v>
      </c>
      <c r="D6" s="51" t="s">
        <v>11</v>
      </c>
      <c r="E6" s="56" t="s">
        <v>6</v>
      </c>
      <c r="F6" s="51" t="s">
        <v>5</v>
      </c>
      <c r="G6" s="32"/>
      <c r="H6" s="51" t="s">
        <v>7</v>
      </c>
      <c r="I6" s="32"/>
      <c r="J6" s="33"/>
    </row>
    <row r="7" spans="1:11" ht="18.75" customHeight="1" x14ac:dyDescent="0.2">
      <c r="A7" s="62"/>
      <c r="B7" s="52"/>
      <c r="C7" s="52"/>
      <c r="D7" s="52"/>
      <c r="E7" s="57"/>
      <c r="F7" s="52"/>
      <c r="G7" s="34" t="s">
        <v>4</v>
      </c>
      <c r="H7" s="52"/>
      <c r="I7" s="34" t="s">
        <v>4</v>
      </c>
      <c r="J7" s="39"/>
    </row>
    <row r="8" spans="1:11" ht="15" customHeight="1" x14ac:dyDescent="0.2">
      <c r="A8" s="62"/>
      <c r="B8" s="52"/>
      <c r="C8" s="52"/>
      <c r="D8" s="52"/>
      <c r="E8" s="57"/>
      <c r="F8" s="52"/>
      <c r="G8" s="36" t="s">
        <v>29</v>
      </c>
      <c r="H8" s="52"/>
      <c r="I8" s="36" t="s">
        <v>29</v>
      </c>
      <c r="J8" s="35" t="s">
        <v>12</v>
      </c>
    </row>
    <row r="9" spans="1:11" ht="18.75" customHeight="1" x14ac:dyDescent="0.2">
      <c r="A9" s="62"/>
      <c r="B9" s="52"/>
      <c r="C9" s="52"/>
      <c r="D9" s="52"/>
      <c r="E9" s="57"/>
      <c r="F9" s="52"/>
      <c r="G9" s="38" t="s">
        <v>31</v>
      </c>
      <c r="H9" s="52"/>
      <c r="I9" s="38" t="s">
        <v>30</v>
      </c>
      <c r="J9" s="37">
        <v>1</v>
      </c>
    </row>
    <row r="10" spans="1:11" ht="18.75" customHeight="1" x14ac:dyDescent="0.2">
      <c r="A10" s="63"/>
      <c r="B10" s="53"/>
      <c r="C10" s="53"/>
      <c r="D10" s="53"/>
      <c r="E10" s="58"/>
      <c r="F10" s="53"/>
      <c r="G10" s="40"/>
      <c r="H10" s="53"/>
      <c r="I10" s="40"/>
      <c r="J10" s="41"/>
    </row>
    <row r="11" spans="1:11" ht="6.2" customHeight="1" x14ac:dyDescent="0.2">
      <c r="A11" s="14"/>
      <c r="B11" s="15"/>
      <c r="C11" s="16"/>
      <c r="D11" s="15"/>
      <c r="E11" s="29"/>
      <c r="F11" s="15"/>
      <c r="G11" s="15"/>
      <c r="H11" s="15"/>
      <c r="I11" s="15"/>
      <c r="J11" s="16"/>
    </row>
    <row r="12" spans="1:11" ht="20.25" customHeight="1" x14ac:dyDescent="0.2">
      <c r="A12" s="50" t="s">
        <v>33</v>
      </c>
      <c r="B12" s="3">
        <f>SUM(B14:B25)</f>
        <v>51528</v>
      </c>
      <c r="C12" s="18">
        <f>SUM(C14:C25)</f>
        <v>44205</v>
      </c>
      <c r="D12" s="3">
        <f>SUM(D14:D25)</f>
        <v>4287</v>
      </c>
      <c r="E12" s="25">
        <f t="shared" ref="E12:J12" si="0">SUM(E14:E25)</f>
        <v>1252</v>
      </c>
      <c r="F12" s="3">
        <f t="shared" si="0"/>
        <v>1233</v>
      </c>
      <c r="G12" s="3">
        <f t="shared" si="0"/>
        <v>312</v>
      </c>
      <c r="H12" s="3">
        <f>SUM(H14:H25)</f>
        <v>158</v>
      </c>
      <c r="I12" s="3">
        <f t="shared" si="0"/>
        <v>57</v>
      </c>
      <c r="J12" s="18">
        <f t="shared" si="0"/>
        <v>24</v>
      </c>
      <c r="K12" s="49"/>
    </row>
    <row r="13" spans="1:11" ht="6.2" customHeight="1" x14ac:dyDescent="0.2">
      <c r="A13" s="17"/>
      <c r="B13" s="3"/>
      <c r="C13" s="18"/>
      <c r="D13" s="3"/>
      <c r="E13" s="25"/>
      <c r="F13" s="3"/>
      <c r="G13" s="3"/>
      <c r="H13" s="3"/>
      <c r="I13" s="3"/>
      <c r="J13" s="18"/>
      <c r="K13" s="49"/>
    </row>
    <row r="14" spans="1:11" ht="20.100000000000001" customHeight="1" x14ac:dyDescent="0.2">
      <c r="A14" s="1" t="s">
        <v>16</v>
      </c>
      <c r="B14" s="3">
        <f t="shared" ref="B14:B25" si="1">SUM(C14:J14)</f>
        <v>4147</v>
      </c>
      <c r="C14" s="28">
        <v>3587</v>
      </c>
      <c r="D14" s="28">
        <v>291</v>
      </c>
      <c r="E14" s="28">
        <v>105</v>
      </c>
      <c r="F14" s="28">
        <v>108</v>
      </c>
      <c r="G14" s="28">
        <v>35</v>
      </c>
      <c r="H14" s="28">
        <v>15</v>
      </c>
      <c r="I14" s="27">
        <v>4</v>
      </c>
      <c r="J14" s="44">
        <v>2</v>
      </c>
      <c r="K14" s="49"/>
    </row>
    <row r="15" spans="1:11" ht="20.100000000000001" customHeight="1" x14ac:dyDescent="0.2">
      <c r="A15" s="1" t="s">
        <v>17</v>
      </c>
      <c r="B15" s="3">
        <f t="shared" si="1"/>
        <v>4156</v>
      </c>
      <c r="C15" s="28">
        <v>3651</v>
      </c>
      <c r="D15" s="28">
        <v>291</v>
      </c>
      <c r="E15" s="28">
        <v>97</v>
      </c>
      <c r="F15" s="28">
        <v>79</v>
      </c>
      <c r="G15" s="28">
        <v>23</v>
      </c>
      <c r="H15" s="28">
        <v>12</v>
      </c>
      <c r="I15" s="27">
        <v>1</v>
      </c>
      <c r="J15" s="44">
        <v>2</v>
      </c>
      <c r="K15" s="49"/>
    </row>
    <row r="16" spans="1:11" ht="20.100000000000001" customHeight="1" x14ac:dyDescent="0.2">
      <c r="A16" s="1" t="s">
        <v>18</v>
      </c>
      <c r="B16" s="3">
        <f t="shared" si="1"/>
        <v>4474</v>
      </c>
      <c r="C16" s="28">
        <v>3830</v>
      </c>
      <c r="D16" s="28">
        <v>373</v>
      </c>
      <c r="E16" s="28">
        <v>103</v>
      </c>
      <c r="F16" s="28">
        <v>108</v>
      </c>
      <c r="G16" s="28">
        <v>35</v>
      </c>
      <c r="H16" s="28">
        <v>13</v>
      </c>
      <c r="I16" s="27">
        <v>7</v>
      </c>
      <c r="J16" s="44">
        <v>5</v>
      </c>
      <c r="K16" s="49"/>
    </row>
    <row r="17" spans="1:13" ht="20.100000000000001" customHeight="1" x14ac:dyDescent="0.2">
      <c r="A17" s="1" t="s">
        <v>19</v>
      </c>
      <c r="B17" s="3">
        <f t="shared" si="1"/>
        <v>4442</v>
      </c>
      <c r="C17" s="28">
        <v>3831</v>
      </c>
      <c r="D17" s="28">
        <v>354</v>
      </c>
      <c r="E17" s="28">
        <v>119</v>
      </c>
      <c r="F17" s="28">
        <v>96</v>
      </c>
      <c r="G17" s="28">
        <v>20</v>
      </c>
      <c r="H17" s="28">
        <v>12</v>
      </c>
      <c r="I17" s="27">
        <v>7</v>
      </c>
      <c r="J17" s="44">
        <v>3</v>
      </c>
      <c r="K17" s="49"/>
    </row>
    <row r="18" spans="1:13" ht="20.100000000000001" customHeight="1" x14ac:dyDescent="0.25">
      <c r="A18" s="1" t="s">
        <v>20</v>
      </c>
      <c r="B18" s="3">
        <f t="shared" si="1"/>
        <v>4361</v>
      </c>
      <c r="C18" s="28">
        <v>3732</v>
      </c>
      <c r="D18" s="28">
        <v>372</v>
      </c>
      <c r="E18" s="28">
        <v>112</v>
      </c>
      <c r="F18" s="28">
        <v>99</v>
      </c>
      <c r="G18" s="28">
        <v>23</v>
      </c>
      <c r="H18" s="28">
        <v>20</v>
      </c>
      <c r="I18" s="27">
        <v>3</v>
      </c>
      <c r="J18" s="43" t="s">
        <v>32</v>
      </c>
      <c r="K18" s="49"/>
    </row>
    <row r="19" spans="1:13" ht="20.100000000000001" customHeight="1" x14ac:dyDescent="0.2">
      <c r="A19" s="1" t="s">
        <v>21</v>
      </c>
      <c r="B19" s="3">
        <f t="shared" si="1"/>
        <v>3930</v>
      </c>
      <c r="C19" s="28">
        <v>3372</v>
      </c>
      <c r="D19" s="28">
        <v>337</v>
      </c>
      <c r="E19" s="28">
        <v>91</v>
      </c>
      <c r="F19" s="28">
        <v>91</v>
      </c>
      <c r="G19" s="28">
        <v>21</v>
      </c>
      <c r="H19" s="28">
        <v>15</v>
      </c>
      <c r="I19" s="27">
        <v>2</v>
      </c>
      <c r="J19" s="44">
        <v>1</v>
      </c>
      <c r="K19" s="49"/>
    </row>
    <row r="20" spans="1:13" ht="20.100000000000001" customHeight="1" x14ac:dyDescent="0.2">
      <c r="A20" s="1" t="s">
        <v>22</v>
      </c>
      <c r="B20" s="3">
        <f t="shared" si="1"/>
        <v>4099</v>
      </c>
      <c r="C20" s="28">
        <v>3512</v>
      </c>
      <c r="D20" s="28">
        <v>367</v>
      </c>
      <c r="E20" s="28">
        <v>98</v>
      </c>
      <c r="F20" s="28">
        <v>88</v>
      </c>
      <c r="G20" s="28">
        <v>19</v>
      </c>
      <c r="H20" s="28">
        <v>7</v>
      </c>
      <c r="I20" s="27">
        <v>7</v>
      </c>
      <c r="J20" s="44">
        <v>1</v>
      </c>
      <c r="K20" s="49"/>
    </row>
    <row r="21" spans="1:13" ht="20.100000000000001" customHeight="1" x14ac:dyDescent="0.2">
      <c r="A21" s="1" t="s">
        <v>23</v>
      </c>
      <c r="B21" s="3">
        <f t="shared" si="1"/>
        <v>4450</v>
      </c>
      <c r="C21" s="28">
        <v>3757</v>
      </c>
      <c r="D21" s="28">
        <v>440</v>
      </c>
      <c r="E21" s="28">
        <v>107</v>
      </c>
      <c r="F21" s="28">
        <v>111</v>
      </c>
      <c r="G21" s="28">
        <v>21</v>
      </c>
      <c r="H21" s="28">
        <v>11</v>
      </c>
      <c r="I21" s="27">
        <v>2</v>
      </c>
      <c r="J21" s="44">
        <v>1</v>
      </c>
      <c r="K21" s="49"/>
    </row>
    <row r="22" spans="1:13" ht="20.100000000000001" customHeight="1" x14ac:dyDescent="0.2">
      <c r="A22" s="1" t="s">
        <v>24</v>
      </c>
      <c r="B22" s="3">
        <f t="shared" si="1"/>
        <v>4390</v>
      </c>
      <c r="C22" s="28">
        <v>3744</v>
      </c>
      <c r="D22" s="28">
        <v>379</v>
      </c>
      <c r="E22" s="28">
        <v>105</v>
      </c>
      <c r="F22" s="28">
        <v>115</v>
      </c>
      <c r="G22" s="28">
        <v>24</v>
      </c>
      <c r="H22" s="28">
        <v>13</v>
      </c>
      <c r="I22" s="27">
        <v>7</v>
      </c>
      <c r="J22" s="44">
        <v>3</v>
      </c>
      <c r="K22" s="49"/>
    </row>
    <row r="23" spans="1:13" ht="20.100000000000001" customHeight="1" x14ac:dyDescent="0.2">
      <c r="A23" s="1" t="s">
        <v>25</v>
      </c>
      <c r="B23" s="3">
        <f t="shared" si="1"/>
        <v>4454</v>
      </c>
      <c r="C23" s="28">
        <v>3794</v>
      </c>
      <c r="D23" s="28">
        <v>368</v>
      </c>
      <c r="E23" s="28">
        <v>97</v>
      </c>
      <c r="F23" s="28">
        <v>132</v>
      </c>
      <c r="G23" s="28">
        <v>37</v>
      </c>
      <c r="H23" s="28">
        <v>19</v>
      </c>
      <c r="I23" s="27">
        <v>6</v>
      </c>
      <c r="J23" s="44">
        <v>1</v>
      </c>
      <c r="K23" s="49"/>
    </row>
    <row r="24" spans="1:13" ht="20.100000000000001" customHeight="1" x14ac:dyDescent="0.2">
      <c r="A24" s="1" t="s">
        <v>26</v>
      </c>
      <c r="B24" s="3">
        <f t="shared" si="1"/>
        <v>4209</v>
      </c>
      <c r="C24" s="28">
        <v>3621</v>
      </c>
      <c r="D24" s="28">
        <v>332</v>
      </c>
      <c r="E24" s="28">
        <v>102</v>
      </c>
      <c r="F24" s="28">
        <v>104</v>
      </c>
      <c r="G24" s="28">
        <v>25</v>
      </c>
      <c r="H24" s="28">
        <v>14</v>
      </c>
      <c r="I24" s="27">
        <v>7</v>
      </c>
      <c r="J24" s="44">
        <v>4</v>
      </c>
      <c r="K24" s="49"/>
    </row>
    <row r="25" spans="1:13" ht="20.100000000000001" customHeight="1" x14ac:dyDescent="0.2">
      <c r="A25" s="1" t="s">
        <v>27</v>
      </c>
      <c r="B25" s="3">
        <f t="shared" si="1"/>
        <v>4416</v>
      </c>
      <c r="C25" s="28">
        <v>3774</v>
      </c>
      <c r="D25" s="28">
        <v>383</v>
      </c>
      <c r="E25" s="28">
        <v>116</v>
      </c>
      <c r="F25" s="28">
        <v>102</v>
      </c>
      <c r="G25" s="28">
        <v>29</v>
      </c>
      <c r="H25" s="28">
        <v>7</v>
      </c>
      <c r="I25" s="27">
        <v>4</v>
      </c>
      <c r="J25" s="44">
        <v>1</v>
      </c>
      <c r="K25" s="49"/>
    </row>
    <row r="26" spans="1:13" ht="6.2" customHeight="1" x14ac:dyDescent="0.2">
      <c r="B26" s="3"/>
      <c r="C26" s="6"/>
      <c r="D26" s="4"/>
      <c r="E26" s="24"/>
      <c r="F26" s="7"/>
      <c r="G26" s="4"/>
      <c r="H26" s="4"/>
      <c r="I26" s="4"/>
      <c r="J26" s="23"/>
      <c r="K26" s="49"/>
    </row>
    <row r="27" spans="1:13" ht="20.25" customHeight="1" x14ac:dyDescent="0.2">
      <c r="A27" s="1" t="s">
        <v>13</v>
      </c>
      <c r="B27" s="3">
        <f t="shared" ref="B27:J27" si="2">SUM(B28:B39)</f>
        <v>25033</v>
      </c>
      <c r="C27" s="18">
        <f t="shared" si="2"/>
        <v>22671</v>
      </c>
      <c r="D27" s="3">
        <f t="shared" si="2"/>
        <v>1508</v>
      </c>
      <c r="E27" s="25">
        <f t="shared" si="2"/>
        <v>183</v>
      </c>
      <c r="F27" s="3">
        <f t="shared" si="2"/>
        <v>470</v>
      </c>
      <c r="G27" s="3">
        <f t="shared" si="2"/>
        <v>126</v>
      </c>
      <c r="H27" s="3">
        <f t="shared" si="2"/>
        <v>50</v>
      </c>
      <c r="I27" s="3">
        <f t="shared" si="2"/>
        <v>14</v>
      </c>
      <c r="J27" s="45">
        <f t="shared" si="2"/>
        <v>11</v>
      </c>
      <c r="K27" s="49"/>
      <c r="M27" s="48"/>
    </row>
    <row r="28" spans="1:13" ht="20.100000000000001" customHeight="1" x14ac:dyDescent="0.2">
      <c r="A28" s="1" t="s">
        <v>16</v>
      </c>
      <c r="B28" s="3">
        <f t="shared" ref="B28:B39" si="3">SUM(C28:J28)</f>
        <v>2011</v>
      </c>
      <c r="C28" s="6">
        <v>1833</v>
      </c>
      <c r="D28" s="4">
        <v>104</v>
      </c>
      <c r="E28" s="26">
        <v>16</v>
      </c>
      <c r="F28" s="8">
        <v>41</v>
      </c>
      <c r="G28" s="8">
        <v>9</v>
      </c>
      <c r="H28" s="4">
        <v>4</v>
      </c>
      <c r="I28" s="5">
        <v>3</v>
      </c>
      <c r="J28" s="23">
        <v>1</v>
      </c>
      <c r="K28" s="49"/>
    </row>
    <row r="29" spans="1:13" ht="20.100000000000001" customHeight="1" x14ac:dyDescent="0.2">
      <c r="A29" s="1" t="s">
        <v>17</v>
      </c>
      <c r="B29" s="3">
        <f t="shared" si="3"/>
        <v>2091</v>
      </c>
      <c r="C29" s="6">
        <v>1936</v>
      </c>
      <c r="D29" s="4">
        <v>103</v>
      </c>
      <c r="E29" s="7">
        <v>10</v>
      </c>
      <c r="F29" s="8">
        <v>27</v>
      </c>
      <c r="G29" s="4">
        <v>10</v>
      </c>
      <c r="H29" s="8">
        <v>5</v>
      </c>
      <c r="I29" s="8" t="s">
        <v>32</v>
      </c>
      <c r="J29" s="19" t="s">
        <v>32</v>
      </c>
      <c r="K29" s="49"/>
    </row>
    <row r="30" spans="1:13" ht="20.100000000000001" customHeight="1" x14ac:dyDescent="0.2">
      <c r="A30" s="1" t="s">
        <v>18</v>
      </c>
      <c r="B30" s="3">
        <f t="shared" si="3"/>
        <v>2140</v>
      </c>
      <c r="C30" s="6">
        <v>1928</v>
      </c>
      <c r="D30" s="4">
        <v>128</v>
      </c>
      <c r="E30" s="7">
        <v>16</v>
      </c>
      <c r="F30" s="8">
        <v>44</v>
      </c>
      <c r="G30" s="8">
        <v>16</v>
      </c>
      <c r="H30" s="4">
        <v>3</v>
      </c>
      <c r="I30" s="8">
        <v>2</v>
      </c>
      <c r="J30" s="23">
        <v>3</v>
      </c>
      <c r="K30" s="49"/>
    </row>
    <row r="31" spans="1:13" ht="20.100000000000001" customHeight="1" x14ac:dyDescent="0.2">
      <c r="A31" s="1" t="s">
        <v>19</v>
      </c>
      <c r="B31" s="3">
        <f t="shared" si="3"/>
        <v>2139</v>
      </c>
      <c r="C31" s="6">
        <v>1967</v>
      </c>
      <c r="D31" s="4">
        <v>102</v>
      </c>
      <c r="E31" s="7">
        <v>12</v>
      </c>
      <c r="F31" s="8">
        <v>43</v>
      </c>
      <c r="G31" s="8">
        <v>9</v>
      </c>
      <c r="H31" s="8">
        <v>2</v>
      </c>
      <c r="I31" s="5">
        <v>2</v>
      </c>
      <c r="J31" s="23">
        <v>2</v>
      </c>
      <c r="K31" s="49"/>
    </row>
    <row r="32" spans="1:13" ht="20.100000000000001" customHeight="1" x14ac:dyDescent="0.2">
      <c r="A32" s="1" t="s">
        <v>20</v>
      </c>
      <c r="B32" s="3">
        <f t="shared" si="3"/>
        <v>2099</v>
      </c>
      <c r="C32" s="6">
        <v>1891</v>
      </c>
      <c r="D32" s="4">
        <v>129</v>
      </c>
      <c r="E32" s="7">
        <v>17</v>
      </c>
      <c r="F32" s="8">
        <v>41</v>
      </c>
      <c r="G32" s="8">
        <v>10</v>
      </c>
      <c r="H32" s="8">
        <v>11</v>
      </c>
      <c r="I32" s="8" t="s">
        <v>32</v>
      </c>
      <c r="J32" s="19" t="s">
        <v>32</v>
      </c>
      <c r="K32" s="49"/>
    </row>
    <row r="33" spans="1:11" ht="20.100000000000001" customHeight="1" x14ac:dyDescent="0.2">
      <c r="A33" s="1" t="s">
        <v>21</v>
      </c>
      <c r="B33" s="3">
        <f t="shared" si="3"/>
        <v>1855</v>
      </c>
      <c r="C33" s="6">
        <v>1684</v>
      </c>
      <c r="D33" s="4">
        <v>115</v>
      </c>
      <c r="E33" s="7">
        <v>13</v>
      </c>
      <c r="F33" s="8">
        <v>34</v>
      </c>
      <c r="G33" s="8">
        <v>5</v>
      </c>
      <c r="H33" s="4">
        <v>4</v>
      </c>
      <c r="I33" s="8" t="s">
        <v>32</v>
      </c>
      <c r="J33" s="19" t="s">
        <v>32</v>
      </c>
      <c r="K33" s="49"/>
    </row>
    <row r="34" spans="1:11" ht="20.100000000000001" customHeight="1" x14ac:dyDescent="0.2">
      <c r="A34" s="1" t="s">
        <v>22</v>
      </c>
      <c r="B34" s="3">
        <f t="shared" si="3"/>
        <v>2000</v>
      </c>
      <c r="C34" s="6">
        <v>1804</v>
      </c>
      <c r="D34" s="4">
        <v>130</v>
      </c>
      <c r="E34" s="7">
        <v>16</v>
      </c>
      <c r="F34" s="8">
        <v>36</v>
      </c>
      <c r="G34" s="8">
        <v>9</v>
      </c>
      <c r="H34" s="8">
        <v>2</v>
      </c>
      <c r="I34" s="5">
        <v>2</v>
      </c>
      <c r="J34" s="23">
        <v>1</v>
      </c>
      <c r="K34" s="49"/>
    </row>
    <row r="35" spans="1:11" ht="20.100000000000001" customHeight="1" x14ac:dyDescent="0.2">
      <c r="A35" s="1" t="s">
        <v>23</v>
      </c>
      <c r="B35" s="3">
        <f t="shared" si="3"/>
        <v>2124</v>
      </c>
      <c r="C35" s="6">
        <v>1903</v>
      </c>
      <c r="D35" s="4">
        <v>155</v>
      </c>
      <c r="E35" s="7">
        <v>15</v>
      </c>
      <c r="F35" s="8">
        <v>36</v>
      </c>
      <c r="G35" s="8">
        <v>12</v>
      </c>
      <c r="H35" s="4">
        <v>2</v>
      </c>
      <c r="I35" s="5">
        <v>1</v>
      </c>
      <c r="J35" s="19" t="s">
        <v>32</v>
      </c>
      <c r="K35" s="49"/>
    </row>
    <row r="36" spans="1:11" ht="20.100000000000001" customHeight="1" x14ac:dyDescent="0.2">
      <c r="A36" s="1" t="s">
        <v>24</v>
      </c>
      <c r="B36" s="3">
        <f t="shared" si="3"/>
        <v>2143</v>
      </c>
      <c r="C36" s="6">
        <v>1908</v>
      </c>
      <c r="D36" s="4">
        <v>150</v>
      </c>
      <c r="E36" s="7">
        <v>22</v>
      </c>
      <c r="F36" s="8">
        <v>45</v>
      </c>
      <c r="G36" s="8">
        <v>11</v>
      </c>
      <c r="H36" s="8">
        <v>5</v>
      </c>
      <c r="I36" s="8" t="s">
        <v>32</v>
      </c>
      <c r="J36" s="23">
        <v>2</v>
      </c>
      <c r="K36" s="49"/>
    </row>
    <row r="37" spans="1:11" ht="20.100000000000001" customHeight="1" x14ac:dyDescent="0.2">
      <c r="A37" s="1" t="s">
        <v>25</v>
      </c>
      <c r="B37" s="3">
        <f t="shared" si="3"/>
        <v>2218</v>
      </c>
      <c r="C37" s="6">
        <v>2001</v>
      </c>
      <c r="D37" s="4">
        <v>128</v>
      </c>
      <c r="E37" s="7">
        <v>14</v>
      </c>
      <c r="F37" s="8">
        <v>54</v>
      </c>
      <c r="G37" s="8">
        <v>13</v>
      </c>
      <c r="H37" s="8">
        <v>7</v>
      </c>
      <c r="I37" s="5">
        <v>1</v>
      </c>
      <c r="J37" s="19" t="s">
        <v>32</v>
      </c>
      <c r="K37" s="49"/>
    </row>
    <row r="38" spans="1:11" ht="20.100000000000001" customHeight="1" x14ac:dyDescent="0.2">
      <c r="A38" s="1" t="s">
        <v>26</v>
      </c>
      <c r="B38" s="3">
        <f t="shared" si="3"/>
        <v>2054</v>
      </c>
      <c r="C38" s="6">
        <v>1866</v>
      </c>
      <c r="D38" s="4">
        <v>126</v>
      </c>
      <c r="E38" s="7">
        <v>10</v>
      </c>
      <c r="F38" s="8">
        <v>30</v>
      </c>
      <c r="G38" s="8">
        <v>16</v>
      </c>
      <c r="H38" s="4">
        <v>4</v>
      </c>
      <c r="I38" s="4">
        <v>1</v>
      </c>
      <c r="J38" s="23">
        <v>1</v>
      </c>
      <c r="K38" s="49"/>
    </row>
    <row r="39" spans="1:11" ht="20.100000000000001" customHeight="1" x14ac:dyDescent="0.2">
      <c r="A39" s="1" t="s">
        <v>27</v>
      </c>
      <c r="B39" s="3">
        <f t="shared" si="3"/>
        <v>2159</v>
      </c>
      <c r="C39" s="6">
        <v>1950</v>
      </c>
      <c r="D39" s="4">
        <v>138</v>
      </c>
      <c r="E39" s="7">
        <v>22</v>
      </c>
      <c r="F39" s="8">
        <v>39</v>
      </c>
      <c r="G39" s="8">
        <v>6</v>
      </c>
      <c r="H39" s="4">
        <v>1</v>
      </c>
      <c r="I39" s="5">
        <v>2</v>
      </c>
      <c r="J39" s="23">
        <v>1</v>
      </c>
      <c r="K39" s="49"/>
    </row>
    <row r="40" spans="1:11" ht="20.100000000000001" customHeight="1" x14ac:dyDescent="0.2">
      <c r="B40" s="45"/>
      <c r="C40" s="23"/>
      <c r="D40" s="23"/>
      <c r="E40" s="7"/>
      <c r="F40" s="42"/>
      <c r="G40" s="42"/>
      <c r="H40" s="23"/>
      <c r="I40" s="46"/>
      <c r="J40" s="23"/>
      <c r="K40" s="49"/>
    </row>
    <row r="41" spans="1:11" ht="21" customHeight="1" x14ac:dyDescent="0.2">
      <c r="A41" s="60" t="s">
        <v>8</v>
      </c>
      <c r="B41" s="60"/>
      <c r="C41" s="60"/>
      <c r="D41" s="60"/>
      <c r="E41" s="60"/>
      <c r="F41" s="60"/>
      <c r="G41" s="60"/>
      <c r="H41" s="60"/>
      <c r="I41" s="60"/>
      <c r="J41" s="60"/>
      <c r="K41" s="49"/>
    </row>
    <row r="42" spans="1:11" ht="21" customHeight="1" x14ac:dyDescent="0.2">
      <c r="A42" s="60" t="s">
        <v>10</v>
      </c>
      <c r="B42" s="60"/>
      <c r="C42" s="60"/>
      <c r="D42" s="60"/>
      <c r="E42" s="60"/>
      <c r="F42" s="60"/>
      <c r="G42" s="60"/>
      <c r="H42" s="60"/>
      <c r="I42" s="60"/>
      <c r="J42" s="60"/>
      <c r="K42" s="49"/>
    </row>
    <row r="43" spans="1:11" ht="17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49"/>
    </row>
    <row r="44" spans="1:11" ht="24.75" customHeight="1" x14ac:dyDescent="0.2">
      <c r="A44" s="61" t="s">
        <v>0</v>
      </c>
      <c r="B44" s="54" t="s">
        <v>1</v>
      </c>
      <c r="C44" s="55"/>
      <c r="D44" s="55"/>
      <c r="E44" s="55"/>
      <c r="F44" s="55"/>
      <c r="G44" s="55"/>
      <c r="H44" s="55"/>
      <c r="I44" s="55"/>
      <c r="J44" s="55"/>
      <c r="K44" s="49"/>
    </row>
    <row r="45" spans="1:11" ht="24.75" customHeight="1" x14ac:dyDescent="0.2">
      <c r="A45" s="62"/>
      <c r="B45" s="51" t="s">
        <v>2</v>
      </c>
      <c r="C45" s="54" t="s">
        <v>3</v>
      </c>
      <c r="D45" s="55"/>
      <c r="E45" s="55"/>
      <c r="F45" s="55"/>
      <c r="G45" s="55"/>
      <c r="H45" s="55"/>
      <c r="I45" s="55"/>
      <c r="J45" s="55"/>
      <c r="K45" s="49"/>
    </row>
    <row r="46" spans="1:11" ht="18.75" customHeight="1" x14ac:dyDescent="0.2">
      <c r="A46" s="62"/>
      <c r="B46" s="52"/>
      <c r="C46" s="51" t="s">
        <v>4</v>
      </c>
      <c r="D46" s="51" t="s">
        <v>11</v>
      </c>
      <c r="E46" s="56" t="s">
        <v>6</v>
      </c>
      <c r="F46" s="51" t="s">
        <v>5</v>
      </c>
      <c r="G46" s="32"/>
      <c r="H46" s="51" t="s">
        <v>7</v>
      </c>
      <c r="I46" s="32"/>
      <c r="J46" s="33"/>
      <c r="K46" s="49"/>
    </row>
    <row r="47" spans="1:11" ht="18.75" customHeight="1" x14ac:dyDescent="0.2">
      <c r="A47" s="62"/>
      <c r="B47" s="52"/>
      <c r="C47" s="52"/>
      <c r="D47" s="52"/>
      <c r="E47" s="57"/>
      <c r="F47" s="52"/>
      <c r="G47" s="34" t="s">
        <v>4</v>
      </c>
      <c r="H47" s="52"/>
      <c r="I47" s="34" t="s">
        <v>4</v>
      </c>
      <c r="J47" s="39"/>
      <c r="K47" s="49"/>
    </row>
    <row r="48" spans="1:11" ht="15" customHeight="1" x14ac:dyDescent="0.2">
      <c r="A48" s="62"/>
      <c r="B48" s="52"/>
      <c r="C48" s="52"/>
      <c r="D48" s="52"/>
      <c r="E48" s="57"/>
      <c r="F48" s="52"/>
      <c r="G48" s="36" t="s">
        <v>29</v>
      </c>
      <c r="H48" s="52"/>
      <c r="I48" s="36" t="s">
        <v>29</v>
      </c>
      <c r="J48" s="35" t="s">
        <v>12</v>
      </c>
      <c r="K48" s="49"/>
    </row>
    <row r="49" spans="1:11" ht="18.75" customHeight="1" x14ac:dyDescent="0.2">
      <c r="A49" s="62"/>
      <c r="B49" s="52"/>
      <c r="C49" s="52"/>
      <c r="D49" s="52"/>
      <c r="E49" s="57"/>
      <c r="F49" s="52"/>
      <c r="G49" s="38" t="s">
        <v>31</v>
      </c>
      <c r="H49" s="52"/>
      <c r="I49" s="38" t="s">
        <v>30</v>
      </c>
      <c r="J49" s="37">
        <v>1</v>
      </c>
      <c r="K49" s="49"/>
    </row>
    <row r="50" spans="1:11" ht="18.75" customHeight="1" x14ac:dyDescent="0.2">
      <c r="A50" s="63"/>
      <c r="B50" s="53"/>
      <c r="C50" s="53"/>
      <c r="D50" s="53"/>
      <c r="E50" s="58"/>
      <c r="F50" s="53"/>
      <c r="G50" s="40"/>
      <c r="H50" s="53"/>
      <c r="I50" s="40"/>
      <c r="J50" s="41"/>
      <c r="K50" s="49"/>
    </row>
    <row r="51" spans="1:11" ht="6.2" customHeight="1" x14ac:dyDescent="0.2">
      <c r="A51" s="14"/>
      <c r="B51" s="15"/>
      <c r="C51" s="16"/>
      <c r="D51" s="15"/>
      <c r="E51" s="29"/>
      <c r="F51" s="15"/>
      <c r="G51" s="15"/>
      <c r="H51" s="15"/>
      <c r="I51" s="15"/>
      <c r="J51" s="16"/>
      <c r="K51" s="49"/>
    </row>
    <row r="52" spans="1:11" ht="20.100000000000001" customHeight="1" x14ac:dyDescent="0.2">
      <c r="A52" s="1" t="s">
        <v>14</v>
      </c>
      <c r="B52" s="3">
        <f t="shared" ref="B52:J52" si="4">SUM(B53:B64)</f>
        <v>4708</v>
      </c>
      <c r="C52" s="18">
        <f t="shared" si="4"/>
        <v>4249</v>
      </c>
      <c r="D52" s="3">
        <f t="shared" si="4"/>
        <v>299</v>
      </c>
      <c r="E52" s="25">
        <f t="shared" si="4"/>
        <v>25</v>
      </c>
      <c r="F52" s="3">
        <f t="shared" si="4"/>
        <v>87</v>
      </c>
      <c r="G52" s="3">
        <f t="shared" si="4"/>
        <v>25</v>
      </c>
      <c r="H52" s="3">
        <f>SUM(H53:H64)</f>
        <v>12</v>
      </c>
      <c r="I52" s="3">
        <f t="shared" si="4"/>
        <v>8</v>
      </c>
      <c r="J52" s="18">
        <f t="shared" si="4"/>
        <v>3</v>
      </c>
      <c r="K52" s="49"/>
    </row>
    <row r="53" spans="1:11" ht="19.5" customHeight="1" x14ac:dyDescent="0.2">
      <c r="A53" s="1" t="s">
        <v>16</v>
      </c>
      <c r="B53" s="3">
        <f t="shared" ref="B53:B64" si="5">SUM(C53:J53)</f>
        <v>417</v>
      </c>
      <c r="C53" s="6">
        <v>379</v>
      </c>
      <c r="D53" s="4">
        <v>27</v>
      </c>
      <c r="E53" s="26">
        <v>1</v>
      </c>
      <c r="F53" s="4">
        <v>6</v>
      </c>
      <c r="G53" s="6">
        <v>2</v>
      </c>
      <c r="H53" s="4">
        <v>2</v>
      </c>
      <c r="I53" s="8" t="s">
        <v>32</v>
      </c>
      <c r="J53" s="19" t="s">
        <v>32</v>
      </c>
      <c r="K53" s="49"/>
    </row>
    <row r="54" spans="1:11" ht="20.100000000000001" customHeight="1" x14ac:dyDescent="0.2">
      <c r="A54" s="1" t="s">
        <v>17</v>
      </c>
      <c r="B54" s="3">
        <f t="shared" si="5"/>
        <v>380</v>
      </c>
      <c r="C54" s="6">
        <v>364</v>
      </c>
      <c r="D54" s="4">
        <v>9</v>
      </c>
      <c r="E54" s="7">
        <v>2</v>
      </c>
      <c r="F54" s="8">
        <v>5</v>
      </c>
      <c r="G54" s="8" t="s">
        <v>32</v>
      </c>
      <c r="H54" s="8" t="s">
        <v>32</v>
      </c>
      <c r="I54" s="8" t="s">
        <v>32</v>
      </c>
      <c r="J54" s="19" t="s">
        <v>32</v>
      </c>
      <c r="K54" s="49"/>
    </row>
    <row r="55" spans="1:11" ht="20.100000000000001" customHeight="1" x14ac:dyDescent="0.2">
      <c r="A55" s="1" t="s">
        <v>18</v>
      </c>
      <c r="B55" s="3">
        <f t="shared" si="5"/>
        <v>416</v>
      </c>
      <c r="C55" s="6">
        <v>376</v>
      </c>
      <c r="D55" s="4">
        <v>28</v>
      </c>
      <c r="E55" s="8" t="s">
        <v>32</v>
      </c>
      <c r="F55" s="8">
        <v>9</v>
      </c>
      <c r="G55" s="19">
        <v>1</v>
      </c>
      <c r="H55" s="8" t="s">
        <v>32</v>
      </c>
      <c r="I55" s="8">
        <v>1</v>
      </c>
      <c r="J55" s="42">
        <v>1</v>
      </c>
      <c r="K55" s="49"/>
    </row>
    <row r="56" spans="1:11" ht="20.100000000000001" customHeight="1" x14ac:dyDescent="0.2">
      <c r="A56" s="1" t="s">
        <v>19</v>
      </c>
      <c r="B56" s="3">
        <f t="shared" si="5"/>
        <v>447</v>
      </c>
      <c r="C56" s="6">
        <v>408</v>
      </c>
      <c r="D56" s="4">
        <v>25</v>
      </c>
      <c r="E56" s="7">
        <v>4</v>
      </c>
      <c r="F56" s="8">
        <v>5</v>
      </c>
      <c r="G56" s="19">
        <v>2</v>
      </c>
      <c r="H56" s="4">
        <v>1</v>
      </c>
      <c r="I56" s="5">
        <v>1</v>
      </c>
      <c r="J56" s="23">
        <v>1</v>
      </c>
      <c r="K56" s="49"/>
    </row>
    <row r="57" spans="1:11" ht="20.100000000000001" customHeight="1" x14ac:dyDescent="0.2">
      <c r="A57" s="1" t="s">
        <v>20</v>
      </c>
      <c r="B57" s="3">
        <f t="shared" si="5"/>
        <v>413</v>
      </c>
      <c r="C57" s="6">
        <v>378</v>
      </c>
      <c r="D57" s="4">
        <v>23</v>
      </c>
      <c r="E57" s="8" t="s">
        <v>32</v>
      </c>
      <c r="F57" s="8">
        <v>8</v>
      </c>
      <c r="G57" s="19">
        <v>3</v>
      </c>
      <c r="H57" s="8" t="s">
        <v>32</v>
      </c>
      <c r="I57" s="4">
        <v>1</v>
      </c>
      <c r="J57" s="19" t="s">
        <v>32</v>
      </c>
      <c r="K57" s="49"/>
    </row>
    <row r="58" spans="1:11" ht="20.100000000000001" customHeight="1" x14ac:dyDescent="0.2">
      <c r="A58" s="1" t="s">
        <v>21</v>
      </c>
      <c r="B58" s="3">
        <f t="shared" si="5"/>
        <v>357</v>
      </c>
      <c r="C58" s="6">
        <v>325</v>
      </c>
      <c r="D58" s="4">
        <v>18</v>
      </c>
      <c r="E58" s="7">
        <v>2</v>
      </c>
      <c r="F58" s="8">
        <v>6</v>
      </c>
      <c r="G58" s="19">
        <v>4</v>
      </c>
      <c r="H58" s="8">
        <v>2</v>
      </c>
      <c r="I58" s="8" t="s">
        <v>32</v>
      </c>
      <c r="J58" s="19" t="s">
        <v>32</v>
      </c>
      <c r="K58" s="49"/>
    </row>
    <row r="59" spans="1:11" ht="20.100000000000001" customHeight="1" x14ac:dyDescent="0.2">
      <c r="A59" s="1" t="s">
        <v>22</v>
      </c>
      <c r="B59" s="3">
        <f t="shared" si="5"/>
        <v>357</v>
      </c>
      <c r="C59" s="6">
        <v>310</v>
      </c>
      <c r="D59" s="4">
        <v>38</v>
      </c>
      <c r="E59" s="7">
        <v>2</v>
      </c>
      <c r="F59" s="8">
        <v>2</v>
      </c>
      <c r="G59" s="19">
        <v>1</v>
      </c>
      <c r="H59" s="4">
        <v>3</v>
      </c>
      <c r="I59" s="5">
        <v>1</v>
      </c>
      <c r="J59" s="19" t="s">
        <v>32</v>
      </c>
      <c r="K59" s="49"/>
    </row>
    <row r="60" spans="1:11" ht="20.100000000000001" customHeight="1" x14ac:dyDescent="0.2">
      <c r="A60" s="1" t="s">
        <v>23</v>
      </c>
      <c r="B60" s="3">
        <f t="shared" si="5"/>
        <v>387</v>
      </c>
      <c r="C60" s="6">
        <v>352</v>
      </c>
      <c r="D60" s="4">
        <v>25</v>
      </c>
      <c r="E60" s="7">
        <v>2</v>
      </c>
      <c r="F60" s="8">
        <v>7</v>
      </c>
      <c r="G60" s="8" t="s">
        <v>32</v>
      </c>
      <c r="H60" s="4">
        <v>1</v>
      </c>
      <c r="I60" s="8" t="s">
        <v>32</v>
      </c>
      <c r="J60" s="19" t="s">
        <v>32</v>
      </c>
      <c r="K60" s="49"/>
    </row>
    <row r="61" spans="1:11" ht="20.100000000000001" customHeight="1" x14ac:dyDescent="0.2">
      <c r="A61" s="1" t="s">
        <v>24</v>
      </c>
      <c r="B61" s="3">
        <f t="shared" si="5"/>
        <v>377</v>
      </c>
      <c r="C61" s="6">
        <v>339</v>
      </c>
      <c r="D61" s="4">
        <v>21</v>
      </c>
      <c r="E61" s="7">
        <v>2</v>
      </c>
      <c r="F61" s="8">
        <v>12</v>
      </c>
      <c r="G61" s="8" t="s">
        <v>32</v>
      </c>
      <c r="H61" s="8" t="s">
        <v>32</v>
      </c>
      <c r="I61" s="5">
        <v>3</v>
      </c>
      <c r="J61" s="19" t="s">
        <v>32</v>
      </c>
      <c r="K61" s="49"/>
    </row>
    <row r="62" spans="1:11" ht="20.100000000000001" customHeight="1" x14ac:dyDescent="0.2">
      <c r="A62" s="1" t="s">
        <v>25</v>
      </c>
      <c r="B62" s="3">
        <f t="shared" si="5"/>
        <v>378</v>
      </c>
      <c r="C62" s="6">
        <v>326</v>
      </c>
      <c r="D62" s="4">
        <v>36</v>
      </c>
      <c r="E62" s="7">
        <v>1</v>
      </c>
      <c r="F62" s="8">
        <v>10</v>
      </c>
      <c r="G62" s="19">
        <v>3</v>
      </c>
      <c r="H62" s="4">
        <v>2</v>
      </c>
      <c r="I62" s="8" t="s">
        <v>32</v>
      </c>
      <c r="J62" s="19" t="s">
        <v>32</v>
      </c>
      <c r="K62" s="49"/>
    </row>
    <row r="63" spans="1:11" ht="20.100000000000001" customHeight="1" x14ac:dyDescent="0.2">
      <c r="A63" s="1" t="s">
        <v>26</v>
      </c>
      <c r="B63" s="3">
        <f t="shared" si="5"/>
        <v>375</v>
      </c>
      <c r="C63" s="6">
        <v>340</v>
      </c>
      <c r="D63" s="4">
        <v>15</v>
      </c>
      <c r="E63" s="7">
        <v>5</v>
      </c>
      <c r="F63" s="8">
        <v>10</v>
      </c>
      <c r="G63" s="19">
        <v>2</v>
      </c>
      <c r="H63" s="4">
        <v>1</v>
      </c>
      <c r="I63" s="4">
        <v>1</v>
      </c>
      <c r="J63" s="23">
        <v>1</v>
      </c>
      <c r="K63" s="49"/>
    </row>
    <row r="64" spans="1:11" ht="20.100000000000001" customHeight="1" x14ac:dyDescent="0.2">
      <c r="A64" s="1" t="s">
        <v>27</v>
      </c>
      <c r="B64" s="3">
        <f t="shared" si="5"/>
        <v>404</v>
      </c>
      <c r="C64" s="6">
        <v>352</v>
      </c>
      <c r="D64" s="4">
        <v>34</v>
      </c>
      <c r="E64" s="7">
        <v>4</v>
      </c>
      <c r="F64" s="8">
        <v>7</v>
      </c>
      <c r="G64" s="19">
        <v>7</v>
      </c>
      <c r="H64" s="8" t="s">
        <v>32</v>
      </c>
      <c r="I64" s="8" t="s">
        <v>32</v>
      </c>
      <c r="J64" s="19" t="s">
        <v>32</v>
      </c>
      <c r="K64" s="49"/>
    </row>
    <row r="65" spans="1:11" ht="20.100000000000001" customHeight="1" x14ac:dyDescent="0.2">
      <c r="A65" s="1" t="s">
        <v>15</v>
      </c>
      <c r="B65" s="3">
        <f t="shared" ref="B65:J65" si="6">SUM(B66:B77)</f>
        <v>21787</v>
      </c>
      <c r="C65" s="18">
        <f t="shared" si="6"/>
        <v>17285</v>
      </c>
      <c r="D65" s="3">
        <f t="shared" si="6"/>
        <v>2480</v>
      </c>
      <c r="E65" s="25">
        <f t="shared" si="6"/>
        <v>1044</v>
      </c>
      <c r="F65" s="3">
        <f t="shared" si="6"/>
        <v>676</v>
      </c>
      <c r="G65" s="3">
        <f t="shared" si="6"/>
        <v>161</v>
      </c>
      <c r="H65" s="3">
        <f t="shared" si="6"/>
        <v>96</v>
      </c>
      <c r="I65" s="3">
        <f t="shared" si="6"/>
        <v>35</v>
      </c>
      <c r="J65" s="18">
        <f t="shared" si="6"/>
        <v>10</v>
      </c>
      <c r="K65" s="49"/>
    </row>
    <row r="66" spans="1:11" ht="20.100000000000001" customHeight="1" x14ac:dyDescent="0.2">
      <c r="A66" s="1" t="s">
        <v>16</v>
      </c>
      <c r="B66" s="3">
        <f>SUM(C66:J66)</f>
        <v>1719</v>
      </c>
      <c r="C66" s="21">
        <v>1375</v>
      </c>
      <c r="D66" s="20">
        <v>160</v>
      </c>
      <c r="E66" s="30">
        <v>88</v>
      </c>
      <c r="F66" s="20">
        <v>61</v>
      </c>
      <c r="G66" s="20">
        <v>24</v>
      </c>
      <c r="H66" s="20">
        <v>9</v>
      </c>
      <c r="I66" s="20">
        <v>1</v>
      </c>
      <c r="J66" s="6">
        <v>1</v>
      </c>
      <c r="K66" s="49"/>
    </row>
    <row r="67" spans="1:11" ht="20.100000000000001" customHeight="1" x14ac:dyDescent="0.2">
      <c r="A67" s="1" t="s">
        <v>17</v>
      </c>
      <c r="B67" s="3">
        <f t="shared" ref="B67:B77" si="7">SUM(C67:J67)</f>
        <v>1685</v>
      </c>
      <c r="C67" s="21">
        <v>1351</v>
      </c>
      <c r="D67" s="20">
        <v>179</v>
      </c>
      <c r="E67" s="30">
        <v>85</v>
      </c>
      <c r="F67" s="20">
        <v>47</v>
      </c>
      <c r="G67" s="20">
        <v>13</v>
      </c>
      <c r="H67" s="20">
        <v>7</v>
      </c>
      <c r="I67" s="20">
        <v>1</v>
      </c>
      <c r="J67" s="21">
        <v>2</v>
      </c>
      <c r="K67" s="49"/>
    </row>
    <row r="68" spans="1:11" ht="20.100000000000001" customHeight="1" x14ac:dyDescent="0.2">
      <c r="A68" s="1" t="s">
        <v>18</v>
      </c>
      <c r="B68" s="3">
        <f t="shared" si="7"/>
        <v>1918</v>
      </c>
      <c r="C68" s="21">
        <v>1526</v>
      </c>
      <c r="D68" s="20">
        <v>217</v>
      </c>
      <c r="E68" s="30">
        <v>87</v>
      </c>
      <c r="F68" s="20">
        <v>55</v>
      </c>
      <c r="G68" s="20">
        <v>18</v>
      </c>
      <c r="H68" s="20">
        <v>10</v>
      </c>
      <c r="I68" s="20">
        <v>4</v>
      </c>
      <c r="J68" s="6">
        <v>1</v>
      </c>
      <c r="K68" s="49"/>
    </row>
    <row r="69" spans="1:11" ht="20.100000000000001" customHeight="1" x14ac:dyDescent="0.2">
      <c r="A69" s="1" t="s">
        <v>19</v>
      </c>
      <c r="B69" s="3">
        <f t="shared" si="7"/>
        <v>1856</v>
      </c>
      <c r="C69" s="21">
        <v>1456</v>
      </c>
      <c r="D69" s="20">
        <v>227</v>
      </c>
      <c r="E69" s="30">
        <v>103</v>
      </c>
      <c r="F69" s="20">
        <v>48</v>
      </c>
      <c r="G69" s="20">
        <v>9</v>
      </c>
      <c r="H69" s="20">
        <v>9</v>
      </c>
      <c r="I69" s="20">
        <v>4</v>
      </c>
      <c r="J69" s="19" t="s">
        <v>32</v>
      </c>
      <c r="K69" s="49"/>
    </row>
    <row r="70" spans="1:11" ht="20.100000000000001" customHeight="1" x14ac:dyDescent="0.2">
      <c r="A70" s="1" t="s">
        <v>20</v>
      </c>
      <c r="B70" s="3">
        <f t="shared" si="7"/>
        <v>1849</v>
      </c>
      <c r="C70" s="21">
        <v>1463</v>
      </c>
      <c r="D70" s="20">
        <v>220</v>
      </c>
      <c r="E70" s="30">
        <v>95</v>
      </c>
      <c r="F70" s="20">
        <v>50</v>
      </c>
      <c r="G70" s="20">
        <v>10</v>
      </c>
      <c r="H70" s="20">
        <v>9</v>
      </c>
      <c r="I70" s="20">
        <v>2</v>
      </c>
      <c r="J70" s="19" t="s">
        <v>32</v>
      </c>
      <c r="K70" s="49"/>
    </row>
    <row r="71" spans="1:11" ht="20.100000000000001" customHeight="1" x14ac:dyDescent="0.2">
      <c r="A71" s="1" t="s">
        <v>21</v>
      </c>
      <c r="B71" s="3">
        <f t="shared" si="7"/>
        <v>1718</v>
      </c>
      <c r="C71" s="21">
        <v>1363</v>
      </c>
      <c r="D71" s="20">
        <v>204</v>
      </c>
      <c r="E71" s="30">
        <v>76</v>
      </c>
      <c r="F71" s="20">
        <v>51</v>
      </c>
      <c r="G71" s="20">
        <v>12</v>
      </c>
      <c r="H71" s="20">
        <v>9</v>
      </c>
      <c r="I71" s="20">
        <v>2</v>
      </c>
      <c r="J71" s="6">
        <v>1</v>
      </c>
      <c r="K71" s="49"/>
    </row>
    <row r="72" spans="1:11" ht="20.100000000000001" customHeight="1" x14ac:dyDescent="0.2">
      <c r="A72" s="1" t="s">
        <v>22</v>
      </c>
      <c r="B72" s="3">
        <f t="shared" si="7"/>
        <v>1742</v>
      </c>
      <c r="C72" s="21">
        <v>1398</v>
      </c>
      <c r="D72" s="20">
        <v>199</v>
      </c>
      <c r="E72" s="30">
        <v>80</v>
      </c>
      <c r="F72" s="20">
        <v>50</v>
      </c>
      <c r="G72" s="20">
        <v>9</v>
      </c>
      <c r="H72" s="20">
        <v>2</v>
      </c>
      <c r="I72" s="20">
        <v>4</v>
      </c>
      <c r="J72" s="19" t="s">
        <v>32</v>
      </c>
      <c r="K72" s="49"/>
    </row>
    <row r="73" spans="1:11" ht="20.100000000000001" customHeight="1" x14ac:dyDescent="0.2">
      <c r="A73" s="1" t="s">
        <v>23</v>
      </c>
      <c r="B73" s="3">
        <f t="shared" si="7"/>
        <v>1939</v>
      </c>
      <c r="C73" s="21">
        <v>1502</v>
      </c>
      <c r="D73" s="20">
        <v>260</v>
      </c>
      <c r="E73" s="30">
        <v>90</v>
      </c>
      <c r="F73" s="20">
        <v>68</v>
      </c>
      <c r="G73" s="20">
        <v>9</v>
      </c>
      <c r="H73" s="20">
        <v>8</v>
      </c>
      <c r="I73" s="20">
        <v>1</v>
      </c>
      <c r="J73" s="6">
        <v>1</v>
      </c>
      <c r="K73" s="49"/>
    </row>
    <row r="74" spans="1:11" ht="20.100000000000001" customHeight="1" x14ac:dyDescent="0.2">
      <c r="A74" s="1" t="s">
        <v>24</v>
      </c>
      <c r="B74" s="3">
        <f t="shared" si="7"/>
        <v>1870</v>
      </c>
      <c r="C74" s="21">
        <v>1497</v>
      </c>
      <c r="D74" s="20">
        <v>208</v>
      </c>
      <c r="E74" s="30">
        <v>81</v>
      </c>
      <c r="F74" s="20">
        <v>58</v>
      </c>
      <c r="G74" s="20">
        <v>13</v>
      </c>
      <c r="H74" s="20">
        <v>8</v>
      </c>
      <c r="I74" s="20">
        <v>4</v>
      </c>
      <c r="J74" s="6">
        <v>1</v>
      </c>
      <c r="K74" s="49"/>
    </row>
    <row r="75" spans="1:11" ht="20.100000000000001" customHeight="1" x14ac:dyDescent="0.2">
      <c r="A75" s="1" t="s">
        <v>25</v>
      </c>
      <c r="B75" s="3">
        <f t="shared" si="7"/>
        <v>1858</v>
      </c>
      <c r="C75" s="21">
        <v>1467</v>
      </c>
      <c r="D75" s="20">
        <v>204</v>
      </c>
      <c r="E75" s="30">
        <v>82</v>
      </c>
      <c r="F75" s="20">
        <v>68</v>
      </c>
      <c r="G75" s="20">
        <v>21</v>
      </c>
      <c r="H75" s="20">
        <v>10</v>
      </c>
      <c r="I75" s="20">
        <v>5</v>
      </c>
      <c r="J75" s="6">
        <v>1</v>
      </c>
      <c r="K75" s="49"/>
    </row>
    <row r="76" spans="1:11" ht="20.100000000000001" customHeight="1" x14ac:dyDescent="0.2">
      <c r="A76" s="1" t="s">
        <v>26</v>
      </c>
      <c r="B76" s="3">
        <f t="shared" si="7"/>
        <v>1780</v>
      </c>
      <c r="C76" s="21">
        <v>1415</v>
      </c>
      <c r="D76" s="20">
        <v>191</v>
      </c>
      <c r="E76" s="30">
        <v>87</v>
      </c>
      <c r="F76" s="20">
        <v>64</v>
      </c>
      <c r="G76" s="20">
        <v>7</v>
      </c>
      <c r="H76" s="20">
        <v>9</v>
      </c>
      <c r="I76" s="20">
        <v>5</v>
      </c>
      <c r="J76" s="21">
        <v>2</v>
      </c>
      <c r="K76" s="49"/>
    </row>
    <row r="77" spans="1:11" ht="20.100000000000001" customHeight="1" x14ac:dyDescent="0.2">
      <c r="A77" s="1" t="s">
        <v>27</v>
      </c>
      <c r="B77" s="3">
        <f t="shared" si="7"/>
        <v>1853</v>
      </c>
      <c r="C77" s="21">
        <v>1472</v>
      </c>
      <c r="D77" s="20">
        <v>211</v>
      </c>
      <c r="E77" s="30">
        <v>90</v>
      </c>
      <c r="F77" s="20">
        <v>56</v>
      </c>
      <c r="G77" s="20">
        <v>16</v>
      </c>
      <c r="H77" s="4">
        <v>6</v>
      </c>
      <c r="I77" s="20">
        <v>2</v>
      </c>
      <c r="J77" s="19" t="s">
        <v>32</v>
      </c>
      <c r="K77" s="49"/>
    </row>
    <row r="78" spans="1:11" ht="9" customHeight="1" x14ac:dyDescent="0.2">
      <c r="A78" s="9"/>
      <c r="B78" s="10"/>
      <c r="C78" s="11"/>
      <c r="D78" s="10"/>
      <c r="E78" s="31"/>
      <c r="F78" s="12"/>
      <c r="G78" s="12"/>
      <c r="H78" s="12"/>
      <c r="I78" s="12"/>
      <c r="J78" s="13"/>
    </row>
    <row r="79" spans="1:11" ht="17.25" customHeight="1" x14ac:dyDescent="0.2">
      <c r="A79" s="59" t="s">
        <v>28</v>
      </c>
      <c r="B79" s="59"/>
      <c r="C79" s="59"/>
      <c r="D79" s="59"/>
      <c r="E79" s="59"/>
      <c r="F79" s="59"/>
      <c r="G79" s="59"/>
      <c r="H79" s="59"/>
      <c r="I79" s="59"/>
      <c r="J79" s="59"/>
    </row>
    <row r="80" spans="1:11" ht="17.25" customHeight="1" x14ac:dyDescent="0.2">
      <c r="A80" s="22" t="s">
        <v>9</v>
      </c>
      <c r="B80" s="22"/>
      <c r="C80" s="22"/>
      <c r="D80" s="22"/>
    </row>
  </sheetData>
  <mergeCells count="23">
    <mergeCell ref="H6:H10"/>
    <mergeCell ref="A79:J79"/>
    <mergeCell ref="A1:J1"/>
    <mergeCell ref="A2:J2"/>
    <mergeCell ref="A4:A10"/>
    <mergeCell ref="B4:J4"/>
    <mergeCell ref="B5:B10"/>
    <mergeCell ref="C5:J5"/>
    <mergeCell ref="C6:C10"/>
    <mergeCell ref="D6:D10"/>
    <mergeCell ref="F6:F10"/>
    <mergeCell ref="E6:E10"/>
    <mergeCell ref="A41:J41"/>
    <mergeCell ref="A42:J42"/>
    <mergeCell ref="A44:A50"/>
    <mergeCell ref="B44:J44"/>
    <mergeCell ref="B45:B50"/>
    <mergeCell ref="C45:J45"/>
    <mergeCell ref="C46:C50"/>
    <mergeCell ref="D46:D50"/>
    <mergeCell ref="E46:E50"/>
    <mergeCell ref="F46:F50"/>
    <mergeCell ref="H46:H50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2020-08-28T14:03:23Z</cp:lastPrinted>
  <dcterms:created xsi:type="dcterms:W3CDTF">2017-11-21T13:29:59Z</dcterms:created>
  <dcterms:modified xsi:type="dcterms:W3CDTF">2021-01-27T15:25:05Z</dcterms:modified>
</cp:coreProperties>
</file>