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 tabRatio="776"/>
  </bookViews>
  <sheets>
    <sheet name="18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/>
  <c r="F185" i="1" l="1"/>
  <c r="D217" i="1"/>
  <c r="F145" i="1"/>
  <c r="G145" i="1"/>
  <c r="G185" i="1"/>
  <c r="D185" i="1" s="1"/>
  <c r="D34" i="1" l="1"/>
  <c r="D238" i="1" l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G224" i="1"/>
  <c r="F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G209" i="1"/>
  <c r="F209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G170" i="1"/>
  <c r="F17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G105" i="1"/>
  <c r="F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G25" i="1"/>
  <c r="F25" i="1"/>
  <c r="G50" i="1"/>
  <c r="F50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26" i="1"/>
  <c r="D27" i="1"/>
  <c r="D28" i="1"/>
  <c r="D39" i="1"/>
  <c r="D38" i="1"/>
  <c r="D37" i="1"/>
  <c r="D36" i="1"/>
  <c r="D35" i="1"/>
  <c r="D33" i="1"/>
  <c r="D32" i="1"/>
  <c r="D31" i="1"/>
  <c r="D30" i="1"/>
  <c r="D29" i="1"/>
  <c r="D145" i="1" l="1"/>
  <c r="D224" i="1"/>
  <c r="D90" i="1"/>
  <c r="D209" i="1"/>
  <c r="D170" i="1"/>
  <c r="D105" i="1"/>
  <c r="D25" i="1"/>
  <c r="D50" i="1"/>
  <c r="F130" i="1" l="1"/>
  <c r="D199" i="1" l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G13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G65" i="1"/>
  <c r="F6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G10" i="1"/>
  <c r="F10" i="1"/>
  <c r="D130" i="1" l="1"/>
  <c r="D10" i="1"/>
  <c r="D6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<sst xmlns="http://schemas.openxmlformats.org/spreadsheetml/2006/main" count="289" uniqueCount="34">
  <si>
    <t>Víctimas en accidentes de tránsito</t>
  </si>
  <si>
    <t>Total</t>
  </si>
  <si>
    <t>Heridos</t>
  </si>
  <si>
    <t>Muertos</t>
  </si>
  <si>
    <t>..</t>
  </si>
  <si>
    <t>Dato no aplicable al grupo o categoría.</t>
  </si>
  <si>
    <t xml:space="preserve">  -    Cantidad nula o cero.</t>
  </si>
  <si>
    <t xml:space="preserve">Sexo y edad </t>
  </si>
  <si>
    <t>(1) Con base en la estimación total de la población al 1 de julio.</t>
  </si>
  <si>
    <t xml:space="preserve"> SEGÚN SEXO Y EDAD: AÑO 2019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</si>
  <si>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</si>
  <si>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</si>
  <si>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</si>
  <si>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</si>
  <si>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</si>
  <si>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</si>
  <si>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</si>
  <si>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</si>
  <si>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</si>
  <si>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</si>
  <si>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</si>
  <si>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</si>
  <si>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</si>
  <si>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                         REPÚBLICA</t>
  </si>
  <si>
    <t>Hombres</t>
  </si>
  <si>
    <t xml:space="preserve">  5 - 9</t>
  </si>
  <si>
    <t>Mujeres</t>
  </si>
  <si>
    <t>Distrito de Panamá</t>
  </si>
  <si>
    <t>Resto de la República</t>
  </si>
  <si>
    <t>Distrito de San Miguelito</t>
  </si>
  <si>
    <t>-</t>
  </si>
  <si>
    <t xml:space="preserve">Cuadro 18. VÍCTIMAS EN ACCIDENTES DE TRÁNSITO EN LA REPÚBLICA, DISTRITOS </t>
  </si>
  <si>
    <t>Por cada 10,000 habitantes (1)</t>
  </si>
  <si>
    <t>DE PANAMÁ, SAN MIGUELITO Y RESTO DE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</si>
</sst>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Fill="1"/>
    <xf numFmtId="3" fontId="1" fillId="0" borderId="9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1" applyFont="1"/>
    <xf numFmtId="3" fontId="1" fillId="0" borderId="9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5" xfId="0" applyFont="1" applyFill="1" applyBorder="1" applyAlignment="1"/>
    <xf numFmtId="164" fontId="2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1" xfId="0" applyFont="1" applyFill="1" applyBorder="1"/>
    <xf numFmtId="0" fontId="0" fillId="0" borderId="11" xfId="0" applyFont="1" applyFill="1" applyBorder="1"/>
    <xf numFmtId="0" fontId="0" fillId="0" borderId="0" xfId="0" applyNumberFormat="1" applyFont="1" applyFill="1"/>
    <xf numFmtId="3" fontId="4" fillId="0" borderId="9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8" xfId="0" applyNumberFormat="1" applyFont="1" applyFill="1" applyBorder="1"/>
    <xf numFmtId="0" fontId="4" fillId="0" borderId="0" xfId="0" applyFont="1" applyFill="1"/>
    <xf numFmtId="3" fontId="2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164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zoomScale="106" zoomScaleNormal="106" workbookViewId="0">
      <selection sqref="A1:G1"/>
    </sheetView>
  </sheetViews>
  <sheetFormatPr baseColWidth="10" defaultRowHeight="20.100000000000001" customHeight="1" x14ac:dyDescent="0.2"/>
  <cols>
    <col min="1" max="2" width="1.7109375" style="9" customWidth="1"/>
    <col min="3" max="3" width="32.42578125" style="9" customWidth="1"/>
    <col min="4" max="4" width="12.85546875" style="9" customWidth="1"/>
    <col min="5" max="5" width="16.140625" style="9" customWidth="1"/>
    <col min="6" max="7" width="13" style="9" customWidth="1"/>
    <col min="8" max="235" width="11.42578125" style="9"/>
    <col min="236" max="236" width="3.7109375" style="9" customWidth="1"/>
    <col min="237" max="237" width="35.85546875" style="9" customWidth="1"/>
    <col min="238" max="238" width="15" style="9" customWidth="1"/>
    <col min="239" max="239" width="16.28515625" style="9" customWidth="1"/>
    <col min="240" max="241" width="16.140625" style="9" customWidth="1"/>
    <col min="242" max="491" width="11.42578125" style="9"/>
    <col min="492" max="492" width="3.7109375" style="9" customWidth="1"/>
    <col min="493" max="493" width="35.85546875" style="9" customWidth="1"/>
    <col min="494" max="494" width="15" style="9" customWidth="1"/>
    <col min="495" max="495" width="16.28515625" style="9" customWidth="1"/>
    <col min="496" max="497" width="16.140625" style="9" customWidth="1"/>
    <col min="498" max="747" width="11.42578125" style="9"/>
    <col min="748" max="748" width="3.7109375" style="9" customWidth="1"/>
    <col min="749" max="749" width="35.85546875" style="9" customWidth="1"/>
    <col min="750" max="750" width="15" style="9" customWidth="1"/>
    <col min="751" max="751" width="16.28515625" style="9" customWidth="1"/>
    <col min="752" max="753" width="16.140625" style="9" customWidth="1"/>
    <col min="754" max="1003" width="11.42578125" style="9"/>
    <col min="1004" max="1004" width="3.7109375" style="9" customWidth="1"/>
    <col min="1005" max="1005" width="35.85546875" style="9" customWidth="1"/>
    <col min="1006" max="1006" width="15" style="9" customWidth="1"/>
    <col min="1007" max="1007" width="16.28515625" style="9" customWidth="1"/>
    <col min="1008" max="1009" width="16.140625" style="9" customWidth="1"/>
    <col min="1010" max="1259" width="11.42578125" style="9"/>
    <col min="1260" max="1260" width="3.7109375" style="9" customWidth="1"/>
    <col min="1261" max="1261" width="35.85546875" style="9" customWidth="1"/>
    <col min="1262" max="1262" width="15" style="9" customWidth="1"/>
    <col min="1263" max="1263" width="16.28515625" style="9" customWidth="1"/>
    <col min="1264" max="1265" width="16.140625" style="9" customWidth="1"/>
    <col min="1266" max="1515" width="11.42578125" style="9"/>
    <col min="1516" max="1516" width="3.7109375" style="9" customWidth="1"/>
    <col min="1517" max="1517" width="35.85546875" style="9" customWidth="1"/>
    <col min="1518" max="1518" width="15" style="9" customWidth="1"/>
    <col min="1519" max="1519" width="16.28515625" style="9" customWidth="1"/>
    <col min="1520" max="1521" width="16.140625" style="9" customWidth="1"/>
    <col min="1522" max="1771" width="11.42578125" style="9"/>
    <col min="1772" max="1772" width="3.7109375" style="9" customWidth="1"/>
    <col min="1773" max="1773" width="35.85546875" style="9" customWidth="1"/>
    <col min="1774" max="1774" width="15" style="9" customWidth="1"/>
    <col min="1775" max="1775" width="16.28515625" style="9" customWidth="1"/>
    <col min="1776" max="1777" width="16.140625" style="9" customWidth="1"/>
    <col min="1778" max="2027" width="11.42578125" style="9"/>
    <col min="2028" max="2028" width="3.7109375" style="9" customWidth="1"/>
    <col min="2029" max="2029" width="35.85546875" style="9" customWidth="1"/>
    <col min="2030" max="2030" width="15" style="9" customWidth="1"/>
    <col min="2031" max="2031" width="16.28515625" style="9" customWidth="1"/>
    <col min="2032" max="2033" width="16.140625" style="9" customWidth="1"/>
    <col min="2034" max="2283" width="11.42578125" style="9"/>
    <col min="2284" max="2284" width="3.7109375" style="9" customWidth="1"/>
    <col min="2285" max="2285" width="35.85546875" style="9" customWidth="1"/>
    <col min="2286" max="2286" width="15" style="9" customWidth="1"/>
    <col min="2287" max="2287" width="16.28515625" style="9" customWidth="1"/>
    <col min="2288" max="2289" width="16.140625" style="9" customWidth="1"/>
    <col min="2290" max="2539" width="11.42578125" style="9"/>
    <col min="2540" max="2540" width="3.7109375" style="9" customWidth="1"/>
    <col min="2541" max="2541" width="35.85546875" style="9" customWidth="1"/>
    <col min="2542" max="2542" width="15" style="9" customWidth="1"/>
    <col min="2543" max="2543" width="16.28515625" style="9" customWidth="1"/>
    <col min="2544" max="2545" width="16.140625" style="9" customWidth="1"/>
    <col min="2546" max="2795" width="11.42578125" style="9"/>
    <col min="2796" max="2796" width="3.7109375" style="9" customWidth="1"/>
    <col min="2797" max="2797" width="35.85546875" style="9" customWidth="1"/>
    <col min="2798" max="2798" width="15" style="9" customWidth="1"/>
    <col min="2799" max="2799" width="16.28515625" style="9" customWidth="1"/>
    <col min="2800" max="2801" width="16.140625" style="9" customWidth="1"/>
    <col min="2802" max="3051" width="11.42578125" style="9"/>
    <col min="3052" max="3052" width="3.7109375" style="9" customWidth="1"/>
    <col min="3053" max="3053" width="35.85546875" style="9" customWidth="1"/>
    <col min="3054" max="3054" width="15" style="9" customWidth="1"/>
    <col min="3055" max="3055" width="16.28515625" style="9" customWidth="1"/>
    <col min="3056" max="3057" width="16.140625" style="9" customWidth="1"/>
    <col min="3058" max="3307" width="11.42578125" style="9"/>
    <col min="3308" max="3308" width="3.7109375" style="9" customWidth="1"/>
    <col min="3309" max="3309" width="35.85546875" style="9" customWidth="1"/>
    <col min="3310" max="3310" width="15" style="9" customWidth="1"/>
    <col min="3311" max="3311" width="16.28515625" style="9" customWidth="1"/>
    <col min="3312" max="3313" width="16.140625" style="9" customWidth="1"/>
    <col min="3314" max="3563" width="11.42578125" style="9"/>
    <col min="3564" max="3564" width="3.7109375" style="9" customWidth="1"/>
    <col min="3565" max="3565" width="35.85546875" style="9" customWidth="1"/>
    <col min="3566" max="3566" width="15" style="9" customWidth="1"/>
    <col min="3567" max="3567" width="16.28515625" style="9" customWidth="1"/>
    <col min="3568" max="3569" width="16.140625" style="9" customWidth="1"/>
    <col min="3570" max="3819" width="11.42578125" style="9"/>
    <col min="3820" max="3820" width="3.7109375" style="9" customWidth="1"/>
    <col min="3821" max="3821" width="35.85546875" style="9" customWidth="1"/>
    <col min="3822" max="3822" width="15" style="9" customWidth="1"/>
    <col min="3823" max="3823" width="16.28515625" style="9" customWidth="1"/>
    <col min="3824" max="3825" width="16.140625" style="9" customWidth="1"/>
    <col min="3826" max="4075" width="11.42578125" style="9"/>
    <col min="4076" max="4076" width="3.7109375" style="9" customWidth="1"/>
    <col min="4077" max="4077" width="35.85546875" style="9" customWidth="1"/>
    <col min="4078" max="4078" width="15" style="9" customWidth="1"/>
    <col min="4079" max="4079" width="16.28515625" style="9" customWidth="1"/>
    <col min="4080" max="4081" width="16.140625" style="9" customWidth="1"/>
    <col min="4082" max="4331" width="11.42578125" style="9"/>
    <col min="4332" max="4332" width="3.7109375" style="9" customWidth="1"/>
    <col min="4333" max="4333" width="35.85546875" style="9" customWidth="1"/>
    <col min="4334" max="4334" width="15" style="9" customWidth="1"/>
    <col min="4335" max="4335" width="16.28515625" style="9" customWidth="1"/>
    <col min="4336" max="4337" width="16.140625" style="9" customWidth="1"/>
    <col min="4338" max="4587" width="11.42578125" style="9"/>
    <col min="4588" max="4588" width="3.7109375" style="9" customWidth="1"/>
    <col min="4589" max="4589" width="35.85546875" style="9" customWidth="1"/>
    <col min="4590" max="4590" width="15" style="9" customWidth="1"/>
    <col min="4591" max="4591" width="16.28515625" style="9" customWidth="1"/>
    <col min="4592" max="4593" width="16.140625" style="9" customWidth="1"/>
    <col min="4594" max="4843" width="11.42578125" style="9"/>
    <col min="4844" max="4844" width="3.7109375" style="9" customWidth="1"/>
    <col min="4845" max="4845" width="35.85546875" style="9" customWidth="1"/>
    <col min="4846" max="4846" width="15" style="9" customWidth="1"/>
    <col min="4847" max="4847" width="16.28515625" style="9" customWidth="1"/>
    <col min="4848" max="4849" width="16.140625" style="9" customWidth="1"/>
    <col min="4850" max="5099" width="11.42578125" style="9"/>
    <col min="5100" max="5100" width="3.7109375" style="9" customWidth="1"/>
    <col min="5101" max="5101" width="35.85546875" style="9" customWidth="1"/>
    <col min="5102" max="5102" width="15" style="9" customWidth="1"/>
    <col min="5103" max="5103" width="16.28515625" style="9" customWidth="1"/>
    <col min="5104" max="5105" width="16.140625" style="9" customWidth="1"/>
    <col min="5106" max="5355" width="11.42578125" style="9"/>
    <col min="5356" max="5356" width="3.7109375" style="9" customWidth="1"/>
    <col min="5357" max="5357" width="35.85546875" style="9" customWidth="1"/>
    <col min="5358" max="5358" width="15" style="9" customWidth="1"/>
    <col min="5359" max="5359" width="16.28515625" style="9" customWidth="1"/>
    <col min="5360" max="5361" width="16.140625" style="9" customWidth="1"/>
    <col min="5362" max="5611" width="11.42578125" style="9"/>
    <col min="5612" max="5612" width="3.7109375" style="9" customWidth="1"/>
    <col min="5613" max="5613" width="35.85546875" style="9" customWidth="1"/>
    <col min="5614" max="5614" width="15" style="9" customWidth="1"/>
    <col min="5615" max="5615" width="16.28515625" style="9" customWidth="1"/>
    <col min="5616" max="5617" width="16.140625" style="9" customWidth="1"/>
    <col min="5618" max="5867" width="11.42578125" style="9"/>
    <col min="5868" max="5868" width="3.7109375" style="9" customWidth="1"/>
    <col min="5869" max="5869" width="35.85546875" style="9" customWidth="1"/>
    <col min="5870" max="5870" width="15" style="9" customWidth="1"/>
    <col min="5871" max="5871" width="16.28515625" style="9" customWidth="1"/>
    <col min="5872" max="5873" width="16.140625" style="9" customWidth="1"/>
    <col min="5874" max="6123" width="11.42578125" style="9"/>
    <col min="6124" max="6124" width="3.7109375" style="9" customWidth="1"/>
    <col min="6125" max="6125" width="35.85546875" style="9" customWidth="1"/>
    <col min="6126" max="6126" width="15" style="9" customWidth="1"/>
    <col min="6127" max="6127" width="16.28515625" style="9" customWidth="1"/>
    <col min="6128" max="6129" width="16.140625" style="9" customWidth="1"/>
    <col min="6130" max="6379" width="11.42578125" style="9"/>
    <col min="6380" max="6380" width="3.7109375" style="9" customWidth="1"/>
    <col min="6381" max="6381" width="35.85546875" style="9" customWidth="1"/>
    <col min="6382" max="6382" width="15" style="9" customWidth="1"/>
    <col min="6383" max="6383" width="16.28515625" style="9" customWidth="1"/>
    <col min="6384" max="6385" width="16.140625" style="9" customWidth="1"/>
    <col min="6386" max="6635" width="11.42578125" style="9"/>
    <col min="6636" max="6636" width="3.7109375" style="9" customWidth="1"/>
    <col min="6637" max="6637" width="35.85546875" style="9" customWidth="1"/>
    <col min="6638" max="6638" width="15" style="9" customWidth="1"/>
    <col min="6639" max="6639" width="16.28515625" style="9" customWidth="1"/>
    <col min="6640" max="6641" width="16.140625" style="9" customWidth="1"/>
    <col min="6642" max="6891" width="11.42578125" style="9"/>
    <col min="6892" max="6892" width="3.7109375" style="9" customWidth="1"/>
    <col min="6893" max="6893" width="35.85546875" style="9" customWidth="1"/>
    <col min="6894" max="6894" width="15" style="9" customWidth="1"/>
    <col min="6895" max="6895" width="16.28515625" style="9" customWidth="1"/>
    <col min="6896" max="6897" width="16.140625" style="9" customWidth="1"/>
    <col min="6898" max="7147" width="11.42578125" style="9"/>
    <col min="7148" max="7148" width="3.7109375" style="9" customWidth="1"/>
    <col min="7149" max="7149" width="35.85546875" style="9" customWidth="1"/>
    <col min="7150" max="7150" width="15" style="9" customWidth="1"/>
    <col min="7151" max="7151" width="16.28515625" style="9" customWidth="1"/>
    <col min="7152" max="7153" width="16.140625" style="9" customWidth="1"/>
    <col min="7154" max="7403" width="11.42578125" style="9"/>
    <col min="7404" max="7404" width="3.7109375" style="9" customWidth="1"/>
    <col min="7405" max="7405" width="35.85546875" style="9" customWidth="1"/>
    <col min="7406" max="7406" width="15" style="9" customWidth="1"/>
    <col min="7407" max="7407" width="16.28515625" style="9" customWidth="1"/>
    <col min="7408" max="7409" width="16.140625" style="9" customWidth="1"/>
    <col min="7410" max="7659" width="11.42578125" style="9"/>
    <col min="7660" max="7660" width="3.7109375" style="9" customWidth="1"/>
    <col min="7661" max="7661" width="35.85546875" style="9" customWidth="1"/>
    <col min="7662" max="7662" width="15" style="9" customWidth="1"/>
    <col min="7663" max="7663" width="16.28515625" style="9" customWidth="1"/>
    <col min="7664" max="7665" width="16.140625" style="9" customWidth="1"/>
    <col min="7666" max="7915" width="11.42578125" style="9"/>
    <col min="7916" max="7916" width="3.7109375" style="9" customWidth="1"/>
    <col min="7917" max="7917" width="35.85546875" style="9" customWidth="1"/>
    <col min="7918" max="7918" width="15" style="9" customWidth="1"/>
    <col min="7919" max="7919" width="16.28515625" style="9" customWidth="1"/>
    <col min="7920" max="7921" width="16.140625" style="9" customWidth="1"/>
    <col min="7922" max="8171" width="11.42578125" style="9"/>
    <col min="8172" max="8172" width="3.7109375" style="9" customWidth="1"/>
    <col min="8173" max="8173" width="35.85546875" style="9" customWidth="1"/>
    <col min="8174" max="8174" width="15" style="9" customWidth="1"/>
    <col min="8175" max="8175" width="16.28515625" style="9" customWidth="1"/>
    <col min="8176" max="8177" width="16.140625" style="9" customWidth="1"/>
    <col min="8178" max="8427" width="11.42578125" style="9"/>
    <col min="8428" max="8428" width="3.7109375" style="9" customWidth="1"/>
    <col min="8429" max="8429" width="35.85546875" style="9" customWidth="1"/>
    <col min="8430" max="8430" width="15" style="9" customWidth="1"/>
    <col min="8431" max="8431" width="16.28515625" style="9" customWidth="1"/>
    <col min="8432" max="8433" width="16.140625" style="9" customWidth="1"/>
    <col min="8434" max="8683" width="11.42578125" style="9"/>
    <col min="8684" max="8684" width="3.7109375" style="9" customWidth="1"/>
    <col min="8685" max="8685" width="35.85546875" style="9" customWidth="1"/>
    <col min="8686" max="8686" width="15" style="9" customWidth="1"/>
    <col min="8687" max="8687" width="16.28515625" style="9" customWidth="1"/>
    <col min="8688" max="8689" width="16.140625" style="9" customWidth="1"/>
    <col min="8690" max="8939" width="11.42578125" style="9"/>
    <col min="8940" max="8940" width="3.7109375" style="9" customWidth="1"/>
    <col min="8941" max="8941" width="35.85546875" style="9" customWidth="1"/>
    <col min="8942" max="8942" width="15" style="9" customWidth="1"/>
    <col min="8943" max="8943" width="16.28515625" style="9" customWidth="1"/>
    <col min="8944" max="8945" width="16.140625" style="9" customWidth="1"/>
    <col min="8946" max="9195" width="11.42578125" style="9"/>
    <col min="9196" max="9196" width="3.7109375" style="9" customWidth="1"/>
    <col min="9197" max="9197" width="35.85546875" style="9" customWidth="1"/>
    <col min="9198" max="9198" width="15" style="9" customWidth="1"/>
    <col min="9199" max="9199" width="16.28515625" style="9" customWidth="1"/>
    <col min="9200" max="9201" width="16.140625" style="9" customWidth="1"/>
    <col min="9202" max="9451" width="11.42578125" style="9"/>
    <col min="9452" max="9452" width="3.7109375" style="9" customWidth="1"/>
    <col min="9453" max="9453" width="35.85546875" style="9" customWidth="1"/>
    <col min="9454" max="9454" width="15" style="9" customWidth="1"/>
    <col min="9455" max="9455" width="16.28515625" style="9" customWidth="1"/>
    <col min="9456" max="9457" width="16.140625" style="9" customWidth="1"/>
    <col min="9458" max="9707" width="11.42578125" style="9"/>
    <col min="9708" max="9708" width="3.7109375" style="9" customWidth="1"/>
    <col min="9709" max="9709" width="35.85546875" style="9" customWidth="1"/>
    <col min="9710" max="9710" width="15" style="9" customWidth="1"/>
    <col min="9711" max="9711" width="16.28515625" style="9" customWidth="1"/>
    <col min="9712" max="9713" width="16.140625" style="9" customWidth="1"/>
    <col min="9714" max="9963" width="11.42578125" style="9"/>
    <col min="9964" max="9964" width="3.7109375" style="9" customWidth="1"/>
    <col min="9965" max="9965" width="35.85546875" style="9" customWidth="1"/>
    <col min="9966" max="9966" width="15" style="9" customWidth="1"/>
    <col min="9967" max="9967" width="16.28515625" style="9" customWidth="1"/>
    <col min="9968" max="9969" width="16.140625" style="9" customWidth="1"/>
    <col min="9970" max="10219" width="11.42578125" style="9"/>
    <col min="10220" max="10220" width="3.7109375" style="9" customWidth="1"/>
    <col min="10221" max="10221" width="35.85546875" style="9" customWidth="1"/>
    <col min="10222" max="10222" width="15" style="9" customWidth="1"/>
    <col min="10223" max="10223" width="16.28515625" style="9" customWidth="1"/>
    <col min="10224" max="10225" width="16.140625" style="9" customWidth="1"/>
    <col min="10226" max="10475" width="11.42578125" style="9"/>
    <col min="10476" max="10476" width="3.7109375" style="9" customWidth="1"/>
    <col min="10477" max="10477" width="35.85546875" style="9" customWidth="1"/>
    <col min="10478" max="10478" width="15" style="9" customWidth="1"/>
    <col min="10479" max="10479" width="16.28515625" style="9" customWidth="1"/>
    <col min="10480" max="10481" width="16.140625" style="9" customWidth="1"/>
    <col min="10482" max="10731" width="11.42578125" style="9"/>
    <col min="10732" max="10732" width="3.7109375" style="9" customWidth="1"/>
    <col min="10733" max="10733" width="35.85546875" style="9" customWidth="1"/>
    <col min="10734" max="10734" width="15" style="9" customWidth="1"/>
    <col min="10735" max="10735" width="16.28515625" style="9" customWidth="1"/>
    <col min="10736" max="10737" width="16.140625" style="9" customWidth="1"/>
    <col min="10738" max="10987" width="11.42578125" style="9"/>
    <col min="10988" max="10988" width="3.7109375" style="9" customWidth="1"/>
    <col min="10989" max="10989" width="35.85546875" style="9" customWidth="1"/>
    <col min="10990" max="10990" width="15" style="9" customWidth="1"/>
    <col min="10991" max="10991" width="16.28515625" style="9" customWidth="1"/>
    <col min="10992" max="10993" width="16.140625" style="9" customWidth="1"/>
    <col min="10994" max="11243" width="11.42578125" style="9"/>
    <col min="11244" max="11244" width="3.7109375" style="9" customWidth="1"/>
    <col min="11245" max="11245" width="35.85546875" style="9" customWidth="1"/>
    <col min="11246" max="11246" width="15" style="9" customWidth="1"/>
    <col min="11247" max="11247" width="16.28515625" style="9" customWidth="1"/>
    <col min="11248" max="11249" width="16.140625" style="9" customWidth="1"/>
    <col min="11250" max="11499" width="11.42578125" style="9"/>
    <col min="11500" max="11500" width="3.7109375" style="9" customWidth="1"/>
    <col min="11501" max="11501" width="35.85546875" style="9" customWidth="1"/>
    <col min="11502" max="11502" width="15" style="9" customWidth="1"/>
    <col min="11503" max="11503" width="16.28515625" style="9" customWidth="1"/>
    <col min="11504" max="11505" width="16.140625" style="9" customWidth="1"/>
    <col min="11506" max="11755" width="11.42578125" style="9"/>
    <col min="11756" max="11756" width="3.7109375" style="9" customWidth="1"/>
    <col min="11757" max="11757" width="35.85546875" style="9" customWidth="1"/>
    <col min="11758" max="11758" width="15" style="9" customWidth="1"/>
    <col min="11759" max="11759" width="16.28515625" style="9" customWidth="1"/>
    <col min="11760" max="11761" width="16.140625" style="9" customWidth="1"/>
    <col min="11762" max="12011" width="11.42578125" style="9"/>
    <col min="12012" max="12012" width="3.7109375" style="9" customWidth="1"/>
    <col min="12013" max="12013" width="35.85546875" style="9" customWidth="1"/>
    <col min="12014" max="12014" width="15" style="9" customWidth="1"/>
    <col min="12015" max="12015" width="16.28515625" style="9" customWidth="1"/>
    <col min="12016" max="12017" width="16.140625" style="9" customWidth="1"/>
    <col min="12018" max="12267" width="11.42578125" style="9"/>
    <col min="12268" max="12268" width="3.7109375" style="9" customWidth="1"/>
    <col min="12269" max="12269" width="35.85546875" style="9" customWidth="1"/>
    <col min="12270" max="12270" width="15" style="9" customWidth="1"/>
    <col min="12271" max="12271" width="16.28515625" style="9" customWidth="1"/>
    <col min="12272" max="12273" width="16.140625" style="9" customWidth="1"/>
    <col min="12274" max="12523" width="11.42578125" style="9"/>
    <col min="12524" max="12524" width="3.7109375" style="9" customWidth="1"/>
    <col min="12525" max="12525" width="35.85546875" style="9" customWidth="1"/>
    <col min="12526" max="12526" width="15" style="9" customWidth="1"/>
    <col min="12527" max="12527" width="16.28515625" style="9" customWidth="1"/>
    <col min="12528" max="12529" width="16.140625" style="9" customWidth="1"/>
    <col min="12530" max="12779" width="11.42578125" style="9"/>
    <col min="12780" max="12780" width="3.7109375" style="9" customWidth="1"/>
    <col min="12781" max="12781" width="35.85546875" style="9" customWidth="1"/>
    <col min="12782" max="12782" width="15" style="9" customWidth="1"/>
    <col min="12783" max="12783" width="16.28515625" style="9" customWidth="1"/>
    <col min="12784" max="12785" width="16.140625" style="9" customWidth="1"/>
    <col min="12786" max="13035" width="11.42578125" style="9"/>
    <col min="13036" max="13036" width="3.7109375" style="9" customWidth="1"/>
    <col min="13037" max="13037" width="35.85546875" style="9" customWidth="1"/>
    <col min="13038" max="13038" width="15" style="9" customWidth="1"/>
    <col min="13039" max="13039" width="16.28515625" style="9" customWidth="1"/>
    <col min="13040" max="13041" width="16.140625" style="9" customWidth="1"/>
    <col min="13042" max="13291" width="11.42578125" style="9"/>
    <col min="13292" max="13292" width="3.7109375" style="9" customWidth="1"/>
    <col min="13293" max="13293" width="35.85546875" style="9" customWidth="1"/>
    <col min="13294" max="13294" width="15" style="9" customWidth="1"/>
    <col min="13295" max="13295" width="16.28515625" style="9" customWidth="1"/>
    <col min="13296" max="13297" width="16.140625" style="9" customWidth="1"/>
    <col min="13298" max="13547" width="11.42578125" style="9"/>
    <col min="13548" max="13548" width="3.7109375" style="9" customWidth="1"/>
    <col min="13549" max="13549" width="35.85546875" style="9" customWidth="1"/>
    <col min="13550" max="13550" width="15" style="9" customWidth="1"/>
    <col min="13551" max="13551" width="16.28515625" style="9" customWidth="1"/>
    <col min="13552" max="13553" width="16.140625" style="9" customWidth="1"/>
    <col min="13554" max="13803" width="11.42578125" style="9"/>
    <col min="13804" max="13804" width="3.7109375" style="9" customWidth="1"/>
    <col min="13805" max="13805" width="35.85546875" style="9" customWidth="1"/>
    <col min="13806" max="13806" width="15" style="9" customWidth="1"/>
    <col min="13807" max="13807" width="16.28515625" style="9" customWidth="1"/>
    <col min="13808" max="13809" width="16.140625" style="9" customWidth="1"/>
    <col min="13810" max="14059" width="11.42578125" style="9"/>
    <col min="14060" max="14060" width="3.7109375" style="9" customWidth="1"/>
    <col min="14061" max="14061" width="35.85546875" style="9" customWidth="1"/>
    <col min="14062" max="14062" width="15" style="9" customWidth="1"/>
    <col min="14063" max="14063" width="16.28515625" style="9" customWidth="1"/>
    <col min="14064" max="14065" width="16.140625" style="9" customWidth="1"/>
    <col min="14066" max="14315" width="11.42578125" style="9"/>
    <col min="14316" max="14316" width="3.7109375" style="9" customWidth="1"/>
    <col min="14317" max="14317" width="35.85546875" style="9" customWidth="1"/>
    <col min="14318" max="14318" width="15" style="9" customWidth="1"/>
    <col min="14319" max="14319" width="16.28515625" style="9" customWidth="1"/>
    <col min="14320" max="14321" width="16.140625" style="9" customWidth="1"/>
    <col min="14322" max="14571" width="11.42578125" style="9"/>
    <col min="14572" max="14572" width="3.7109375" style="9" customWidth="1"/>
    <col min="14573" max="14573" width="35.85546875" style="9" customWidth="1"/>
    <col min="14574" max="14574" width="15" style="9" customWidth="1"/>
    <col min="14575" max="14575" width="16.28515625" style="9" customWidth="1"/>
    <col min="14576" max="14577" width="16.140625" style="9" customWidth="1"/>
    <col min="14578" max="14827" width="11.42578125" style="9"/>
    <col min="14828" max="14828" width="3.7109375" style="9" customWidth="1"/>
    <col min="14829" max="14829" width="35.85546875" style="9" customWidth="1"/>
    <col min="14830" max="14830" width="15" style="9" customWidth="1"/>
    <col min="14831" max="14831" width="16.28515625" style="9" customWidth="1"/>
    <col min="14832" max="14833" width="16.140625" style="9" customWidth="1"/>
    <col min="14834" max="15083" width="11.42578125" style="9"/>
    <col min="15084" max="15084" width="3.7109375" style="9" customWidth="1"/>
    <col min="15085" max="15085" width="35.85546875" style="9" customWidth="1"/>
    <col min="15086" max="15086" width="15" style="9" customWidth="1"/>
    <col min="15087" max="15087" width="16.28515625" style="9" customWidth="1"/>
    <col min="15088" max="15089" width="16.140625" style="9" customWidth="1"/>
    <col min="15090" max="15339" width="11.42578125" style="9"/>
    <col min="15340" max="15340" width="3.7109375" style="9" customWidth="1"/>
    <col min="15341" max="15341" width="35.85546875" style="9" customWidth="1"/>
    <col min="15342" max="15342" width="15" style="9" customWidth="1"/>
    <col min="15343" max="15343" width="16.28515625" style="9" customWidth="1"/>
    <col min="15344" max="15345" width="16.140625" style="9" customWidth="1"/>
    <col min="15346" max="15595" width="11.42578125" style="9"/>
    <col min="15596" max="15596" width="3.7109375" style="9" customWidth="1"/>
    <col min="15597" max="15597" width="35.85546875" style="9" customWidth="1"/>
    <col min="15598" max="15598" width="15" style="9" customWidth="1"/>
    <col min="15599" max="15599" width="16.28515625" style="9" customWidth="1"/>
    <col min="15600" max="15601" width="16.140625" style="9" customWidth="1"/>
    <col min="15602" max="15851" width="11.42578125" style="9"/>
    <col min="15852" max="15852" width="3.7109375" style="9" customWidth="1"/>
    <col min="15853" max="15853" width="35.85546875" style="9" customWidth="1"/>
    <col min="15854" max="15854" width="15" style="9" customWidth="1"/>
    <col min="15855" max="15855" width="16.28515625" style="9" customWidth="1"/>
    <col min="15856" max="15857" width="16.140625" style="9" customWidth="1"/>
    <col min="15858" max="16107" width="11.42578125" style="9"/>
    <col min="16108" max="16108" width="3.7109375" style="9" customWidth="1"/>
    <col min="16109" max="16109" width="35.85546875" style="9" customWidth="1"/>
    <col min="16110" max="16110" width="15" style="9" customWidth="1"/>
    <col min="16111" max="16111" width="16.28515625" style="9" customWidth="1"/>
    <col min="16112" max="16113" width="16.140625" style="9" customWidth="1"/>
    <col min="16114" max="16384" width="11.42578125" style="9"/>
  </cols>
  <sheetData>
    <row r="1" spans="1:7" ht="15.95" customHeight="1" x14ac:dyDescent="0.2">
      <c r="A1" s="39" t="s">
        <v>31</v>
      </c>
      <c r="B1" s="39"/>
      <c r="C1" s="39"/>
      <c r="D1" s="39"/>
      <c r="E1" s="39"/>
      <c r="F1" s="39"/>
      <c r="G1" s="39"/>
    </row>
    <row r="2" spans="1:7" ht="15.95" customHeight="1" x14ac:dyDescent="0.2">
      <c r="A2" s="39" t="s">
        <v>33</v>
      </c>
      <c r="B2" s="39"/>
      <c r="C2" s="39"/>
      <c r="D2" s="39"/>
      <c r="E2" s="39"/>
      <c r="F2" s="39"/>
      <c r="G2" s="39"/>
    </row>
    <row r="3" spans="1:7" ht="15.95" customHeight="1" x14ac:dyDescent="0.2">
      <c r="A3" s="39" t="s">
        <v>9</v>
      </c>
      <c r="B3" s="39"/>
      <c r="C3" s="39"/>
      <c r="D3" s="39"/>
      <c r="E3" s="39"/>
      <c r="F3" s="39"/>
      <c r="G3" s="39"/>
    </row>
    <row r="4" spans="1:7" ht="12.75" customHeight="1" x14ac:dyDescent="0.2">
      <c r="C4" s="10"/>
      <c r="D4" s="10"/>
      <c r="E4" s="10"/>
      <c r="F4" s="10"/>
      <c r="G4" s="10"/>
    </row>
    <row r="5" spans="1:7" ht="14.25" customHeight="1" x14ac:dyDescent="0.2">
      <c r="A5" s="40" t="s">
        <v>7</v>
      </c>
      <c r="B5" s="40"/>
      <c r="C5" s="41"/>
      <c r="D5" s="46" t="s">
        <v>0</v>
      </c>
      <c r="E5" s="40"/>
      <c r="F5" s="40"/>
      <c r="G5" s="40"/>
    </row>
    <row r="6" spans="1:7" ht="14.25" customHeight="1" x14ac:dyDescent="0.2">
      <c r="A6" s="42"/>
      <c r="B6" s="42"/>
      <c r="C6" s="43"/>
      <c r="D6" s="47"/>
      <c r="E6" s="44"/>
      <c r="F6" s="44"/>
      <c r="G6" s="44"/>
    </row>
    <row r="7" spans="1:7" ht="18.75" customHeight="1" x14ac:dyDescent="0.2">
      <c r="A7" s="42"/>
      <c r="B7" s="42"/>
      <c r="C7" s="43"/>
      <c r="D7" s="46" t="s">
        <v>1</v>
      </c>
      <c r="E7" s="48" t="s">
        <v>32</v>
      </c>
      <c r="F7" s="48" t="s">
        <v>2</v>
      </c>
      <c r="G7" s="46" t="s">
        <v>3</v>
      </c>
    </row>
    <row r="8" spans="1:7" ht="18.75" customHeight="1" x14ac:dyDescent="0.2">
      <c r="A8" s="44"/>
      <c r="B8" s="44"/>
      <c r="C8" s="45"/>
      <c r="D8" s="47"/>
      <c r="E8" s="49"/>
      <c r="F8" s="49"/>
      <c r="G8" s="47"/>
    </row>
    <row r="9" spans="1:7" ht="3.95" customHeight="1" x14ac:dyDescent="0.2">
      <c r="A9" s="11"/>
      <c r="B9" s="11"/>
      <c r="C9" s="12"/>
      <c r="D9" s="13"/>
      <c r="E9" s="14"/>
      <c r="F9" s="14"/>
      <c r="G9" s="13"/>
    </row>
    <row r="10" spans="1:7" s="3" customFormat="1" ht="17.100000000000001" customHeight="1" x14ac:dyDescent="0.2">
      <c r="A10" s="15" t="s">
        <v>23</v>
      </c>
      <c r="B10" s="15"/>
      <c r="C10" s="16"/>
      <c r="D10" s="2">
        <f>SUM(F10:G10)</f>
        <v>14320</v>
      </c>
      <c r="E10" s="17">
        <v>33.943237047052158</v>
      </c>
      <c r="F10" s="2">
        <f>SUM(F11:F24)</f>
        <v>14012</v>
      </c>
      <c r="G10" s="18">
        <f>SUM(G11:G24)</f>
        <v>308</v>
      </c>
    </row>
    <row r="11" spans="1:7" ht="17.100000000000001" customHeight="1" x14ac:dyDescent="0.2">
      <c r="C11" s="38" t="s">
        <v>21</v>
      </c>
      <c r="D11" s="2">
        <f>SUM(F11:G11)</f>
        <v>327</v>
      </c>
      <c r="E11" s="17">
        <v>8.8379333830636</v>
      </c>
      <c r="F11" s="2">
        <v>323</v>
      </c>
      <c r="G11" s="18">
        <v>4</v>
      </c>
    </row>
    <row r="12" spans="1:7" ht="17.100000000000001" customHeight="1" x14ac:dyDescent="0.2">
      <c r="C12" s="38" t="s">
        <v>25</v>
      </c>
      <c r="D12" s="2">
        <f t="shared" ref="D12:D24" si="0">SUM(F12:G12)</f>
        <v>464</v>
      </c>
      <c r="E12" s="17">
        <v>12.618639688885263</v>
      </c>
      <c r="F12" s="2">
        <v>463</v>
      </c>
      <c r="G12" s="18">
        <v>1</v>
      </c>
    </row>
    <row r="13" spans="1:7" ht="17.100000000000001" customHeight="1" x14ac:dyDescent="0.2">
      <c r="C13" s="38" t="s">
        <v>10</v>
      </c>
      <c r="D13" s="2">
        <f t="shared" si="0"/>
        <v>504</v>
      </c>
      <c r="E13" s="17">
        <v>13.874130802222064</v>
      </c>
      <c r="F13" s="2">
        <v>499</v>
      </c>
      <c r="G13" s="18">
        <v>5</v>
      </c>
    </row>
    <row r="14" spans="1:7" ht="17.100000000000001" customHeight="1" x14ac:dyDescent="0.2">
      <c r="C14" s="38" t="s">
        <v>11</v>
      </c>
      <c r="D14" s="2">
        <f t="shared" si="0"/>
        <v>859</v>
      </c>
      <c r="E14" s="17">
        <v>23.917117026815571</v>
      </c>
      <c r="F14" s="2">
        <v>848</v>
      </c>
      <c r="G14" s="18">
        <v>11</v>
      </c>
    </row>
    <row r="15" spans="1:7" ht="17.100000000000001" customHeight="1" x14ac:dyDescent="0.2">
      <c r="C15" s="38" t="s">
        <v>12</v>
      </c>
      <c r="D15" s="2">
        <f t="shared" si="0"/>
        <v>1766</v>
      </c>
      <c r="E15" s="17">
        <v>51.496038654104666</v>
      </c>
      <c r="F15" s="2">
        <v>1736</v>
      </c>
      <c r="G15" s="18">
        <v>30</v>
      </c>
    </row>
    <row r="16" spans="1:7" ht="17.100000000000001" customHeight="1" x14ac:dyDescent="0.2">
      <c r="C16" s="38" t="s">
        <v>13</v>
      </c>
      <c r="D16" s="2">
        <f t="shared" si="0"/>
        <v>1999</v>
      </c>
      <c r="E16" s="17">
        <v>62.11180124223602</v>
      </c>
      <c r="F16" s="2">
        <v>1961</v>
      </c>
      <c r="G16" s="18">
        <v>38</v>
      </c>
    </row>
    <row r="17" spans="2:7" ht="17.100000000000001" customHeight="1" x14ac:dyDescent="0.2">
      <c r="C17" s="38" t="s">
        <v>14</v>
      </c>
      <c r="D17" s="2">
        <f t="shared" si="0"/>
        <v>1669</v>
      </c>
      <c r="E17" s="17">
        <v>53.729171495531688</v>
      </c>
      <c r="F17" s="2">
        <v>1641</v>
      </c>
      <c r="G17" s="18">
        <v>28</v>
      </c>
    </row>
    <row r="18" spans="2:7" ht="17.100000000000001" customHeight="1" x14ac:dyDescent="0.2">
      <c r="C18" s="38" t="s">
        <v>15</v>
      </c>
      <c r="D18" s="2">
        <f t="shared" si="0"/>
        <v>1271</v>
      </c>
      <c r="E18" s="17">
        <v>42.761210098508911</v>
      </c>
      <c r="F18" s="2">
        <v>1251</v>
      </c>
      <c r="G18" s="18">
        <v>20</v>
      </c>
    </row>
    <row r="19" spans="2:7" ht="17.100000000000001" customHeight="1" x14ac:dyDescent="0.2">
      <c r="C19" s="38" t="s">
        <v>16</v>
      </c>
      <c r="D19" s="2">
        <f t="shared" si="0"/>
        <v>1080</v>
      </c>
      <c r="E19" s="17">
        <v>38.001541173614264</v>
      </c>
      <c r="F19" s="2">
        <v>1053</v>
      </c>
      <c r="G19" s="18">
        <v>27</v>
      </c>
    </row>
    <row r="20" spans="2:7" ht="17.100000000000001" customHeight="1" x14ac:dyDescent="0.2">
      <c r="C20" s="38" t="s">
        <v>17</v>
      </c>
      <c r="D20" s="2">
        <f t="shared" si="0"/>
        <v>873</v>
      </c>
      <c r="E20" s="17">
        <v>32.937305932110668</v>
      </c>
      <c r="F20" s="2">
        <v>852</v>
      </c>
      <c r="G20" s="18">
        <v>21</v>
      </c>
    </row>
    <row r="21" spans="2:7" ht="17.100000000000001" customHeight="1" x14ac:dyDescent="0.2">
      <c r="C21" s="38" t="s">
        <v>18</v>
      </c>
      <c r="D21" s="2">
        <f t="shared" si="0"/>
        <v>710</v>
      </c>
      <c r="E21" s="17">
        <v>30.768430723361472</v>
      </c>
      <c r="F21" s="2">
        <v>692</v>
      </c>
      <c r="G21" s="18">
        <v>18</v>
      </c>
    </row>
    <row r="22" spans="2:7" ht="17.100000000000001" customHeight="1" x14ac:dyDescent="0.2">
      <c r="C22" s="38" t="s">
        <v>19</v>
      </c>
      <c r="D22" s="2">
        <f t="shared" si="0"/>
        <v>560</v>
      </c>
      <c r="E22" s="17">
        <v>28.603680680767603</v>
      </c>
      <c r="F22" s="2">
        <v>531</v>
      </c>
      <c r="G22" s="18">
        <v>29</v>
      </c>
    </row>
    <row r="23" spans="2:7" ht="17.100000000000001" customHeight="1" x14ac:dyDescent="0.2">
      <c r="C23" s="38" t="s">
        <v>20</v>
      </c>
      <c r="D23" s="2">
        <f t="shared" si="0"/>
        <v>1032</v>
      </c>
      <c r="E23" s="17">
        <v>20.22522116436128</v>
      </c>
      <c r="F23" s="2">
        <v>980</v>
      </c>
      <c r="G23" s="18">
        <v>52</v>
      </c>
    </row>
    <row r="24" spans="2:7" ht="17.100000000000001" customHeight="1" x14ac:dyDescent="0.2">
      <c r="C24" s="38" t="s">
        <v>22</v>
      </c>
      <c r="D24" s="2">
        <f t="shared" si="0"/>
        <v>1206</v>
      </c>
      <c r="E24" s="19" t="s">
        <v>4</v>
      </c>
      <c r="F24" s="2">
        <v>1182</v>
      </c>
      <c r="G24" s="18">
        <v>24</v>
      </c>
    </row>
    <row r="25" spans="2:7" ht="21" customHeight="1" x14ac:dyDescent="0.2">
      <c r="B25" s="50" t="s">
        <v>24</v>
      </c>
      <c r="C25" s="51"/>
      <c r="D25" s="7">
        <f>SUM(F25:G25)</f>
        <v>8108</v>
      </c>
      <c r="E25" s="17">
        <v>38.32739766045934</v>
      </c>
      <c r="F25" s="26">
        <f>SUM(F26:F39)</f>
        <v>7851</v>
      </c>
      <c r="G25" s="27">
        <f>SUM(G26:G39)</f>
        <v>257</v>
      </c>
    </row>
    <row r="26" spans="2:7" ht="17.100000000000001" customHeight="1" x14ac:dyDescent="0.2">
      <c r="C26" s="3" t="s">
        <v>21</v>
      </c>
      <c r="D26" s="2">
        <f>SUM(F26:G26)</f>
        <v>174</v>
      </c>
      <c r="E26" s="17">
        <v>9.2041090528231226</v>
      </c>
      <c r="F26" s="28">
        <v>171</v>
      </c>
      <c r="G26" s="29">
        <v>3</v>
      </c>
    </row>
    <row r="27" spans="2:7" ht="17.100000000000001" customHeight="1" x14ac:dyDescent="0.2">
      <c r="C27" s="3" t="s">
        <v>25</v>
      </c>
      <c r="D27" s="2">
        <f t="shared" ref="D27:D39" si="1">SUM(F27:G27)</f>
        <v>227</v>
      </c>
      <c r="E27" s="17">
        <v>12.08758440009372</v>
      </c>
      <c r="F27" s="28">
        <v>226</v>
      </c>
      <c r="G27" s="29">
        <v>1</v>
      </c>
    </row>
    <row r="28" spans="2:7" ht="17.100000000000001" customHeight="1" x14ac:dyDescent="0.2">
      <c r="C28" s="3" t="s">
        <v>10</v>
      </c>
      <c r="D28" s="2">
        <f t="shared" si="1"/>
        <v>227</v>
      </c>
      <c r="E28" s="17">
        <v>12.242740648056262</v>
      </c>
      <c r="F28" s="28">
        <v>222</v>
      </c>
      <c r="G28" s="29">
        <v>5</v>
      </c>
    </row>
    <row r="29" spans="2:7" ht="17.100000000000001" customHeight="1" x14ac:dyDescent="0.2">
      <c r="C29" s="3" t="s">
        <v>11</v>
      </c>
      <c r="D29" s="2">
        <f t="shared" si="1"/>
        <v>448</v>
      </c>
      <c r="E29" s="17">
        <v>24.470978948403378</v>
      </c>
      <c r="F29" s="28">
        <v>439</v>
      </c>
      <c r="G29" s="29">
        <v>9</v>
      </c>
    </row>
    <row r="30" spans="2:7" ht="17.100000000000001" customHeight="1" x14ac:dyDescent="0.2">
      <c r="C30" s="3" t="s">
        <v>12</v>
      </c>
      <c r="D30" s="2">
        <f t="shared" si="1"/>
        <v>1117</v>
      </c>
      <c r="E30" s="17">
        <v>64.136794538324168</v>
      </c>
      <c r="F30" s="28">
        <v>1090</v>
      </c>
      <c r="G30" s="29">
        <v>27</v>
      </c>
    </row>
    <row r="31" spans="2:7" ht="17.100000000000001" customHeight="1" x14ac:dyDescent="0.2">
      <c r="C31" s="3" t="s">
        <v>13</v>
      </c>
      <c r="D31" s="2">
        <f t="shared" si="1"/>
        <v>1234</v>
      </c>
      <c r="E31" s="17">
        <v>75.923043320433393</v>
      </c>
      <c r="F31" s="28">
        <v>1200</v>
      </c>
      <c r="G31" s="29">
        <v>34</v>
      </c>
    </row>
    <row r="32" spans="2:7" ht="17.100000000000001" customHeight="1" x14ac:dyDescent="0.2">
      <c r="C32" s="3" t="s">
        <v>14</v>
      </c>
      <c r="D32" s="2">
        <f t="shared" si="1"/>
        <v>965</v>
      </c>
      <c r="E32" s="17">
        <v>61.696033552412864</v>
      </c>
      <c r="F32" s="28">
        <v>944</v>
      </c>
      <c r="G32" s="29">
        <v>21</v>
      </c>
    </row>
    <row r="33" spans="1:7" ht="17.100000000000001" customHeight="1" x14ac:dyDescent="0.2">
      <c r="C33" s="3" t="s">
        <v>15</v>
      </c>
      <c r="D33" s="2">
        <f>SUM(F33:G33)</f>
        <v>707</v>
      </c>
      <c r="E33" s="17">
        <v>47.219903155785602</v>
      </c>
      <c r="F33" s="28">
        <v>689</v>
      </c>
      <c r="G33" s="29">
        <v>18</v>
      </c>
    </row>
    <row r="34" spans="1:7" ht="17.100000000000001" customHeight="1" x14ac:dyDescent="0.2">
      <c r="C34" s="3" t="s">
        <v>16</v>
      </c>
      <c r="D34" s="2">
        <f>SUM(F34:G34)</f>
        <v>634</v>
      </c>
      <c r="E34" s="17">
        <v>44.386879966394794</v>
      </c>
      <c r="F34" s="28">
        <v>612</v>
      </c>
      <c r="G34" s="29">
        <v>22</v>
      </c>
    </row>
    <row r="35" spans="1:7" ht="17.100000000000001" customHeight="1" x14ac:dyDescent="0.2">
      <c r="C35" s="3" t="s">
        <v>17</v>
      </c>
      <c r="D35" s="2">
        <f>SUM(F35:G35)</f>
        <v>468</v>
      </c>
      <c r="E35" s="17">
        <v>35.312759375235792</v>
      </c>
      <c r="F35" s="28">
        <v>451</v>
      </c>
      <c r="G35" s="29">
        <v>17</v>
      </c>
    </row>
    <row r="36" spans="1:7" ht="17.100000000000001" customHeight="1" x14ac:dyDescent="0.2">
      <c r="C36" s="3" t="s">
        <v>18</v>
      </c>
      <c r="D36" s="2">
        <f>SUM(F36:G36)</f>
        <v>397</v>
      </c>
      <c r="E36" s="17">
        <v>34.609617463472468</v>
      </c>
      <c r="F36" s="28">
        <v>385</v>
      </c>
      <c r="G36" s="29">
        <v>12</v>
      </c>
    </row>
    <row r="37" spans="1:7" ht="17.100000000000001" customHeight="1" x14ac:dyDescent="0.2">
      <c r="C37" s="3" t="s">
        <v>19</v>
      </c>
      <c r="D37" s="2">
        <f t="shared" si="1"/>
        <v>292</v>
      </c>
      <c r="E37" s="17">
        <v>30.26251697084642</v>
      </c>
      <c r="F37" s="28">
        <v>268</v>
      </c>
      <c r="G37" s="29">
        <v>24</v>
      </c>
    </row>
    <row r="38" spans="1:7" ht="17.100000000000001" customHeight="1" x14ac:dyDescent="0.2">
      <c r="C38" s="3" t="s">
        <v>20</v>
      </c>
      <c r="D38" s="2">
        <f t="shared" si="1"/>
        <v>596</v>
      </c>
      <c r="E38" s="17">
        <v>24.757513448397617</v>
      </c>
      <c r="F38" s="28">
        <v>555</v>
      </c>
      <c r="G38" s="29">
        <v>41</v>
      </c>
    </row>
    <row r="39" spans="1:7" ht="17.100000000000001" customHeight="1" x14ac:dyDescent="0.2">
      <c r="C39" s="3" t="s">
        <v>22</v>
      </c>
      <c r="D39" s="2">
        <f t="shared" si="1"/>
        <v>622</v>
      </c>
      <c r="E39" s="19" t="s">
        <v>4</v>
      </c>
      <c r="F39" s="20">
        <v>599</v>
      </c>
      <c r="G39" s="21">
        <v>23</v>
      </c>
    </row>
    <row r="40" spans="1:7" ht="17.100000000000001" customHeight="1" x14ac:dyDescent="0.2">
      <c r="C40" s="3"/>
      <c r="D40" s="33"/>
      <c r="E40" s="34"/>
      <c r="F40" s="35"/>
      <c r="G40" s="35"/>
    </row>
    <row r="41" spans="1:7" ht="15.95" customHeight="1" x14ac:dyDescent="0.2">
      <c r="A41" s="39" t="s">
        <v>31</v>
      </c>
      <c r="B41" s="39"/>
      <c r="C41" s="39"/>
      <c r="D41" s="39"/>
      <c r="E41" s="39"/>
      <c r="F41" s="39"/>
      <c r="G41" s="39"/>
    </row>
    <row r="42" spans="1:7" ht="15.95" customHeight="1" x14ac:dyDescent="0.2">
      <c r="A42" s="39" t="s">
        <v>33</v>
      </c>
      <c r="B42" s="39"/>
      <c r="C42" s="39"/>
      <c r="D42" s="39"/>
      <c r="E42" s="39"/>
      <c r="F42" s="39"/>
      <c r="G42" s="39"/>
    </row>
    <row r="43" spans="1:7" ht="15.95" customHeight="1" x14ac:dyDescent="0.2">
      <c r="A43" s="39" t="s">
        <v>9</v>
      </c>
      <c r="B43" s="39"/>
      <c r="C43" s="39"/>
      <c r="D43" s="39"/>
      <c r="E43" s="39"/>
      <c r="F43" s="39"/>
      <c r="G43" s="39"/>
    </row>
    <row r="44" spans="1:7" ht="12.75" customHeight="1" x14ac:dyDescent="0.2">
      <c r="C44" s="10"/>
      <c r="D44" s="10"/>
      <c r="E44" s="10"/>
      <c r="F44" s="10"/>
      <c r="G44" s="10"/>
    </row>
    <row r="45" spans="1:7" ht="14.25" customHeight="1" x14ac:dyDescent="0.2">
      <c r="A45" s="40" t="s">
        <v>7</v>
      </c>
      <c r="B45" s="40"/>
      <c r="C45" s="41"/>
      <c r="D45" s="46" t="s">
        <v>0</v>
      </c>
      <c r="E45" s="40"/>
      <c r="F45" s="40"/>
      <c r="G45" s="40"/>
    </row>
    <row r="46" spans="1:7" ht="14.25" customHeight="1" x14ac:dyDescent="0.2">
      <c r="A46" s="42"/>
      <c r="B46" s="42"/>
      <c r="C46" s="43"/>
      <c r="D46" s="47"/>
      <c r="E46" s="44"/>
      <c r="F46" s="44"/>
      <c r="G46" s="44"/>
    </row>
    <row r="47" spans="1:7" ht="18.75" customHeight="1" x14ac:dyDescent="0.2">
      <c r="A47" s="42"/>
      <c r="B47" s="42"/>
      <c r="C47" s="43"/>
      <c r="D47" s="46" t="s">
        <v>1</v>
      </c>
      <c r="E47" s="48" t="s">
        <v>32</v>
      </c>
      <c r="F47" s="48" t="s">
        <v>2</v>
      </c>
      <c r="G47" s="46" t="s">
        <v>3</v>
      </c>
    </row>
    <row r="48" spans="1:7" ht="18.75" customHeight="1" x14ac:dyDescent="0.2">
      <c r="A48" s="44"/>
      <c r="B48" s="44"/>
      <c r="C48" s="45"/>
      <c r="D48" s="47"/>
      <c r="E48" s="49"/>
      <c r="F48" s="49"/>
      <c r="G48" s="47"/>
    </row>
    <row r="49" spans="1:7" ht="3.95" customHeight="1" x14ac:dyDescent="0.2">
      <c r="A49" s="32"/>
      <c r="B49" s="32"/>
      <c r="C49" s="12"/>
      <c r="D49" s="13"/>
      <c r="E49" s="14"/>
      <c r="F49" s="14"/>
      <c r="G49" s="13"/>
    </row>
    <row r="50" spans="1:7" ht="17.100000000000001" customHeight="1" x14ac:dyDescent="0.2">
      <c r="B50" s="50" t="s">
        <v>26</v>
      </c>
      <c r="C50" s="51"/>
      <c r="D50" s="7">
        <f>SUM(F50:G50)</f>
        <v>6212</v>
      </c>
      <c r="E50" s="17">
        <v>29.533838876078633</v>
      </c>
      <c r="F50" s="26">
        <f>SUM(F51:F64)</f>
        <v>6161</v>
      </c>
      <c r="G50" s="27">
        <f>SUM(G51:G64)</f>
        <v>51</v>
      </c>
    </row>
    <row r="51" spans="1:7" ht="17.100000000000001" customHeight="1" x14ac:dyDescent="0.2">
      <c r="C51" s="3" t="s">
        <v>21</v>
      </c>
      <c r="D51" s="2">
        <f>SUM(F51:G51)</f>
        <v>153</v>
      </c>
      <c r="E51" s="17">
        <v>8.4553744128212216</v>
      </c>
      <c r="F51" s="28">
        <v>152</v>
      </c>
      <c r="G51" s="29">
        <v>1</v>
      </c>
    </row>
    <row r="52" spans="1:7" ht="17.100000000000001" customHeight="1" x14ac:dyDescent="0.2">
      <c r="C52" s="3" t="s">
        <v>25</v>
      </c>
      <c r="D52" s="2">
        <f t="shared" ref="D52:D64" si="2">SUM(F52:G52)</f>
        <v>237</v>
      </c>
      <c r="E52" s="17">
        <v>13.172960414420222</v>
      </c>
      <c r="F52" s="28">
        <v>237</v>
      </c>
      <c r="G52" s="31" t="s">
        <v>30</v>
      </c>
    </row>
    <row r="53" spans="1:7" ht="17.100000000000001" customHeight="1" x14ac:dyDescent="0.2">
      <c r="C53" s="3" t="s">
        <v>10</v>
      </c>
      <c r="D53" s="2">
        <f t="shared" si="2"/>
        <v>277</v>
      </c>
      <c r="E53" s="17">
        <v>15.574922687658137</v>
      </c>
      <c r="F53" s="28">
        <v>277</v>
      </c>
      <c r="G53" s="31" t="s">
        <v>30</v>
      </c>
    </row>
    <row r="54" spans="1:7" ht="17.100000000000001" customHeight="1" x14ac:dyDescent="0.2">
      <c r="C54" s="3" t="s">
        <v>11</v>
      </c>
      <c r="D54" s="2">
        <f t="shared" si="2"/>
        <v>411</v>
      </c>
      <c r="E54" s="17">
        <v>23.341265198798293</v>
      </c>
      <c r="F54" s="28">
        <v>409</v>
      </c>
      <c r="G54" s="29">
        <v>2</v>
      </c>
    </row>
    <row r="55" spans="1:7" ht="17.100000000000001" customHeight="1" x14ac:dyDescent="0.2">
      <c r="C55" s="3" t="s">
        <v>12</v>
      </c>
      <c r="D55" s="2">
        <f t="shared" si="2"/>
        <v>649</v>
      </c>
      <c r="E55" s="17">
        <v>38.452423272899637</v>
      </c>
      <c r="F55" s="28">
        <v>646</v>
      </c>
      <c r="G55" s="29">
        <v>3</v>
      </c>
    </row>
    <row r="56" spans="1:7" ht="17.100000000000001" customHeight="1" x14ac:dyDescent="0.2">
      <c r="C56" s="3" t="s">
        <v>13</v>
      </c>
      <c r="D56" s="2">
        <f t="shared" si="2"/>
        <v>765</v>
      </c>
      <c r="E56" s="17">
        <v>48.020790177394453</v>
      </c>
      <c r="F56" s="28">
        <v>761</v>
      </c>
      <c r="G56" s="29">
        <v>4</v>
      </c>
    </row>
    <row r="57" spans="1:7" ht="17.100000000000001" customHeight="1" x14ac:dyDescent="0.2">
      <c r="C57" s="3" t="s">
        <v>14</v>
      </c>
      <c r="D57" s="2">
        <f t="shared" si="2"/>
        <v>704</v>
      </c>
      <c r="E57" s="17">
        <v>45.649072753209701</v>
      </c>
      <c r="F57" s="28">
        <v>697</v>
      </c>
      <c r="G57" s="29">
        <v>7</v>
      </c>
    </row>
    <row r="58" spans="1:7" ht="17.100000000000001" customHeight="1" x14ac:dyDescent="0.2">
      <c r="C58" s="3" t="s">
        <v>15</v>
      </c>
      <c r="D58" s="2">
        <f t="shared" si="2"/>
        <v>564</v>
      </c>
      <c r="E58" s="17">
        <v>38.235473570745796</v>
      </c>
      <c r="F58" s="28">
        <v>562</v>
      </c>
      <c r="G58" s="29">
        <v>2</v>
      </c>
    </row>
    <row r="59" spans="1:7" ht="17.100000000000001" customHeight="1" x14ac:dyDescent="0.2">
      <c r="C59" s="3" t="s">
        <v>16</v>
      </c>
      <c r="D59" s="2">
        <f t="shared" si="2"/>
        <v>446</v>
      </c>
      <c r="E59" s="17">
        <v>31.549758071361872</v>
      </c>
      <c r="F59" s="28">
        <v>441</v>
      </c>
      <c r="G59" s="29">
        <v>5</v>
      </c>
    </row>
    <row r="60" spans="1:7" ht="17.100000000000001" customHeight="1" x14ac:dyDescent="0.2">
      <c r="C60" s="3" t="s">
        <v>17</v>
      </c>
      <c r="D60" s="2">
        <f t="shared" si="2"/>
        <v>405</v>
      </c>
      <c r="E60" s="17">
        <v>30.561655309804632</v>
      </c>
      <c r="F60" s="28">
        <v>401</v>
      </c>
      <c r="G60" s="29">
        <v>4</v>
      </c>
    </row>
    <row r="61" spans="1:7" ht="17.100000000000001" customHeight="1" x14ac:dyDescent="0.2">
      <c r="C61" s="3" t="s">
        <v>18</v>
      </c>
      <c r="D61" s="2">
        <f t="shared" si="2"/>
        <v>313</v>
      </c>
      <c r="E61" s="17">
        <v>26.971597959465051</v>
      </c>
      <c r="F61" s="28">
        <v>307</v>
      </c>
      <c r="G61" s="29">
        <v>6</v>
      </c>
    </row>
    <row r="62" spans="1:7" ht="17.100000000000001" customHeight="1" x14ac:dyDescent="0.2">
      <c r="C62" s="3" t="s">
        <v>19</v>
      </c>
      <c r="D62" s="2">
        <f t="shared" si="2"/>
        <v>268</v>
      </c>
      <c r="E62" s="17">
        <v>26.991640648605099</v>
      </c>
      <c r="F62" s="28">
        <v>263</v>
      </c>
      <c r="G62" s="29">
        <v>5</v>
      </c>
    </row>
    <row r="63" spans="1:7" ht="17.100000000000001" customHeight="1" x14ac:dyDescent="0.2">
      <c r="C63" s="3" t="s">
        <v>20</v>
      </c>
      <c r="D63" s="2">
        <f t="shared" si="2"/>
        <v>436</v>
      </c>
      <c r="E63" s="17">
        <v>16.176967115490928</v>
      </c>
      <c r="F63" s="28">
        <v>425</v>
      </c>
      <c r="G63" s="29">
        <v>11</v>
      </c>
    </row>
    <row r="64" spans="1:7" ht="17.100000000000001" customHeight="1" x14ac:dyDescent="0.2">
      <c r="C64" s="3" t="s">
        <v>22</v>
      </c>
      <c r="D64" s="2">
        <f t="shared" si="2"/>
        <v>584</v>
      </c>
      <c r="E64" s="19" t="s">
        <v>4</v>
      </c>
      <c r="F64" s="20">
        <v>583</v>
      </c>
      <c r="G64" s="21">
        <v>1</v>
      </c>
    </row>
    <row r="65" spans="1:7" ht="17.100000000000001" customHeight="1" x14ac:dyDescent="0.2">
      <c r="A65" s="3" t="s">
        <v>27</v>
      </c>
      <c r="B65" s="1"/>
      <c r="C65" s="1"/>
      <c r="D65" s="2">
        <f t="shared" ref="D65:D70" si="3">SUM(F65:G65)</f>
        <v>4882</v>
      </c>
      <c r="E65" s="17">
        <v>41.256349649675961</v>
      </c>
      <c r="F65" s="2">
        <f>SUM(F66:F79)</f>
        <v>4818</v>
      </c>
      <c r="G65" s="18">
        <f>SUM(G66:G79)</f>
        <v>64</v>
      </c>
    </row>
    <row r="66" spans="1:7" ht="17.100000000000001" customHeight="1" x14ac:dyDescent="0.2">
      <c r="C66" s="3" t="s">
        <v>21</v>
      </c>
      <c r="D66" s="2">
        <f t="shared" si="3"/>
        <v>87</v>
      </c>
      <c r="E66" s="17">
        <v>10.301099968031068</v>
      </c>
      <c r="F66" s="2">
        <v>86</v>
      </c>
      <c r="G66" s="18">
        <v>1</v>
      </c>
    </row>
    <row r="67" spans="1:7" ht="17.100000000000001" customHeight="1" x14ac:dyDescent="0.2">
      <c r="C67" s="3" t="s">
        <v>25</v>
      </c>
      <c r="D67" s="2">
        <f t="shared" si="3"/>
        <v>137</v>
      </c>
      <c r="E67" s="17">
        <v>16.446183765095675</v>
      </c>
      <c r="F67" s="2">
        <v>136</v>
      </c>
      <c r="G67" s="18">
        <v>1</v>
      </c>
    </row>
    <row r="68" spans="1:7" ht="17.100000000000001" customHeight="1" x14ac:dyDescent="0.2">
      <c r="C68" s="3" t="s">
        <v>10</v>
      </c>
      <c r="D68" s="2">
        <f t="shared" si="3"/>
        <v>154</v>
      </c>
      <c r="E68" s="17">
        <v>18.259426132321554</v>
      </c>
      <c r="F68" s="2">
        <v>151</v>
      </c>
      <c r="G68" s="18">
        <v>3</v>
      </c>
    </row>
    <row r="69" spans="1:7" ht="17.100000000000001" customHeight="1" x14ac:dyDescent="0.2">
      <c r="C69" s="3" t="s">
        <v>11</v>
      </c>
      <c r="D69" s="2">
        <f t="shared" si="3"/>
        <v>205</v>
      </c>
      <c r="E69" s="17">
        <v>22.361359570661897</v>
      </c>
      <c r="F69" s="2">
        <v>205</v>
      </c>
      <c r="G69" s="37" t="s">
        <v>30</v>
      </c>
    </row>
    <row r="70" spans="1:7" ht="17.100000000000001" customHeight="1" x14ac:dyDescent="0.2">
      <c r="C70" s="3" t="s">
        <v>12</v>
      </c>
      <c r="D70" s="2">
        <f t="shared" si="3"/>
        <v>591</v>
      </c>
      <c r="E70" s="17">
        <v>64.509791079965936</v>
      </c>
      <c r="F70" s="2">
        <v>587</v>
      </c>
      <c r="G70" s="18">
        <v>4</v>
      </c>
    </row>
    <row r="71" spans="1:7" ht="17.100000000000001" customHeight="1" x14ac:dyDescent="0.2">
      <c r="C71" s="3" t="s">
        <v>13</v>
      </c>
      <c r="D71" s="2">
        <f>SUM(F71:G71)</f>
        <v>744</v>
      </c>
      <c r="E71" s="17">
        <v>81.09345366555489</v>
      </c>
      <c r="F71" s="2">
        <v>740</v>
      </c>
      <c r="G71" s="18">
        <v>4</v>
      </c>
    </row>
    <row r="72" spans="1:7" ht="17.100000000000001" customHeight="1" x14ac:dyDescent="0.2">
      <c r="C72" s="3" t="s">
        <v>14</v>
      </c>
      <c r="D72" s="2">
        <f>SUM(F72:G72)</f>
        <v>613</v>
      </c>
      <c r="E72" s="17">
        <v>65.019781711727958</v>
      </c>
      <c r="F72" s="2">
        <v>607</v>
      </c>
      <c r="G72" s="18">
        <v>6</v>
      </c>
    </row>
    <row r="73" spans="1:7" ht="17.100000000000001" customHeight="1" x14ac:dyDescent="0.2">
      <c r="C73" s="3" t="s">
        <v>15</v>
      </c>
      <c r="D73" s="2">
        <f>SUM(F73:G73)</f>
        <v>459</v>
      </c>
      <c r="E73" s="17">
        <v>46.358485420811824</v>
      </c>
      <c r="F73" s="2">
        <v>456</v>
      </c>
      <c r="G73" s="18">
        <v>3</v>
      </c>
    </row>
    <row r="74" spans="1:7" ht="17.100000000000001" customHeight="1" x14ac:dyDescent="0.2">
      <c r="C74" s="3" t="s">
        <v>16</v>
      </c>
      <c r="D74" s="2">
        <f t="shared" ref="D74:D79" si="4">SUM(F74:G74)</f>
        <v>394</v>
      </c>
      <c r="E74" s="17">
        <v>40.279708841089395</v>
      </c>
      <c r="F74" s="2">
        <v>390</v>
      </c>
      <c r="G74" s="18">
        <v>4</v>
      </c>
    </row>
    <row r="75" spans="1:7" ht="17.100000000000001" customHeight="1" x14ac:dyDescent="0.2">
      <c r="C75" s="3" t="s">
        <v>17</v>
      </c>
      <c r="D75" s="2">
        <f t="shared" si="4"/>
        <v>290</v>
      </c>
      <c r="E75" s="17">
        <v>32.00847672762994</v>
      </c>
      <c r="F75" s="2">
        <v>286</v>
      </c>
      <c r="G75" s="18">
        <v>4</v>
      </c>
    </row>
    <row r="76" spans="1:7" ht="17.100000000000001" customHeight="1" x14ac:dyDescent="0.2">
      <c r="C76" s="3" t="s">
        <v>18</v>
      </c>
      <c r="D76" s="2">
        <f t="shared" si="4"/>
        <v>221</v>
      </c>
      <c r="E76" s="17">
        <v>29.481210730627112</v>
      </c>
      <c r="F76" s="2">
        <v>217</v>
      </c>
      <c r="G76" s="18">
        <v>4</v>
      </c>
    </row>
    <row r="77" spans="1:7" ht="17.100000000000001" customHeight="1" x14ac:dyDescent="0.2">
      <c r="C77" s="3" t="s">
        <v>19</v>
      </c>
      <c r="D77" s="2">
        <f t="shared" si="4"/>
        <v>178</v>
      </c>
      <c r="E77" s="17">
        <v>29.888840380159184</v>
      </c>
      <c r="F77" s="2">
        <v>165</v>
      </c>
      <c r="G77" s="18">
        <v>13</v>
      </c>
    </row>
    <row r="78" spans="1:7" ht="17.100000000000001" customHeight="1" x14ac:dyDescent="0.2">
      <c r="C78" s="3" t="s">
        <v>20</v>
      </c>
      <c r="D78" s="2">
        <f t="shared" si="4"/>
        <v>289</v>
      </c>
      <c r="E78" s="17">
        <v>20.646691528426707</v>
      </c>
      <c r="F78" s="2">
        <v>281</v>
      </c>
      <c r="G78" s="18">
        <v>8</v>
      </c>
    </row>
    <row r="79" spans="1:7" ht="17.100000000000001" customHeight="1" x14ac:dyDescent="0.2">
      <c r="C79" s="3" t="s">
        <v>22</v>
      </c>
      <c r="D79" s="2">
        <f t="shared" si="4"/>
        <v>520</v>
      </c>
      <c r="E79" s="19" t="s">
        <v>4</v>
      </c>
      <c r="F79" s="2">
        <v>511</v>
      </c>
      <c r="G79" s="18">
        <v>9</v>
      </c>
    </row>
    <row r="80" spans="1:7" ht="17.100000000000001" customHeight="1" x14ac:dyDescent="0.2">
      <c r="C80" s="3"/>
      <c r="D80" s="33"/>
      <c r="E80" s="34"/>
      <c r="F80" s="33"/>
      <c r="G80" s="33"/>
    </row>
    <row r="81" spans="1:7" ht="15.95" customHeight="1" x14ac:dyDescent="0.2">
      <c r="A81" s="39" t="s">
        <v>31</v>
      </c>
      <c r="B81" s="39"/>
      <c r="C81" s="39"/>
      <c r="D81" s="39"/>
      <c r="E81" s="39"/>
      <c r="F81" s="39"/>
      <c r="G81" s="39"/>
    </row>
    <row r="82" spans="1:7" ht="15.95" customHeight="1" x14ac:dyDescent="0.2">
      <c r="A82" s="39" t="s">
        <v>33</v>
      </c>
      <c r="B82" s="39"/>
      <c r="C82" s="39"/>
      <c r="D82" s="39"/>
      <c r="E82" s="39"/>
      <c r="F82" s="39"/>
      <c r="G82" s="39"/>
    </row>
    <row r="83" spans="1:7" ht="15.95" customHeight="1" x14ac:dyDescent="0.2">
      <c r="A83" s="39" t="s">
        <v>9</v>
      </c>
      <c r="B83" s="39"/>
      <c r="C83" s="39"/>
      <c r="D83" s="39"/>
      <c r="E83" s="39"/>
      <c r="F83" s="39"/>
      <c r="G83" s="39"/>
    </row>
    <row r="84" spans="1:7" ht="12.75" customHeight="1" x14ac:dyDescent="0.2">
      <c r="C84" s="10"/>
      <c r="D84" s="10"/>
      <c r="E84" s="10"/>
      <c r="F84" s="10"/>
      <c r="G84" s="10"/>
    </row>
    <row r="85" spans="1:7" ht="14.25" customHeight="1" x14ac:dyDescent="0.2">
      <c r="A85" s="40" t="s">
        <v>7</v>
      </c>
      <c r="B85" s="40"/>
      <c r="C85" s="41"/>
      <c r="D85" s="46" t="s">
        <v>0</v>
      </c>
      <c r="E85" s="40"/>
      <c r="F85" s="40"/>
      <c r="G85" s="40"/>
    </row>
    <row r="86" spans="1:7" ht="14.25" customHeight="1" x14ac:dyDescent="0.2">
      <c r="A86" s="42"/>
      <c r="B86" s="42"/>
      <c r="C86" s="43"/>
      <c r="D86" s="47"/>
      <c r="E86" s="44"/>
      <c r="F86" s="44"/>
      <c r="G86" s="44"/>
    </row>
    <row r="87" spans="1:7" ht="18.75" customHeight="1" x14ac:dyDescent="0.2">
      <c r="A87" s="42"/>
      <c r="B87" s="42"/>
      <c r="C87" s="43"/>
      <c r="D87" s="46" t="s">
        <v>1</v>
      </c>
      <c r="E87" s="48" t="s">
        <v>32</v>
      </c>
      <c r="F87" s="48" t="s">
        <v>2</v>
      </c>
      <c r="G87" s="46" t="s">
        <v>3</v>
      </c>
    </row>
    <row r="88" spans="1:7" ht="18.75" customHeight="1" x14ac:dyDescent="0.2">
      <c r="A88" s="44"/>
      <c r="B88" s="44"/>
      <c r="C88" s="45"/>
      <c r="D88" s="47"/>
      <c r="E88" s="49"/>
      <c r="F88" s="49"/>
      <c r="G88" s="47"/>
    </row>
    <row r="89" spans="1:7" ht="3.95" customHeight="1" x14ac:dyDescent="0.2">
      <c r="A89" s="32"/>
      <c r="B89" s="32"/>
      <c r="C89" s="12"/>
      <c r="D89" s="13"/>
      <c r="E89" s="14"/>
      <c r="F89" s="14"/>
      <c r="G89" s="13"/>
    </row>
    <row r="90" spans="1:7" ht="17.100000000000001" customHeight="1" x14ac:dyDescent="0.2">
      <c r="A90" s="30"/>
      <c r="B90" s="50" t="s">
        <v>24</v>
      </c>
      <c r="C90" s="51"/>
      <c r="D90" s="7">
        <f>SUM(F90:G90)</f>
        <v>2744</v>
      </c>
      <c r="E90" s="17">
        <v>46.950847048718352</v>
      </c>
      <c r="F90" s="26">
        <f>SUM(F91:F104)</f>
        <v>2692</v>
      </c>
      <c r="G90" s="27">
        <f>SUM(G91:G104)</f>
        <v>52</v>
      </c>
    </row>
    <row r="91" spans="1:7" ht="17.100000000000001" customHeight="1" x14ac:dyDescent="0.2">
      <c r="C91" s="3" t="s">
        <v>21</v>
      </c>
      <c r="D91" s="2">
        <f>SUM(F91:G91)</f>
        <v>48</v>
      </c>
      <c r="E91" s="17">
        <v>11.174745076127952</v>
      </c>
      <c r="F91" s="28">
        <v>47</v>
      </c>
      <c r="G91" s="31">
        <v>1</v>
      </c>
    </row>
    <row r="92" spans="1:7" ht="17.100000000000001" customHeight="1" x14ac:dyDescent="0.2">
      <c r="C92" s="3" t="s">
        <v>25</v>
      </c>
      <c r="D92" s="2">
        <f t="shared" ref="D92:D97" si="5">SUM(F92:G92)</f>
        <v>66</v>
      </c>
      <c r="E92" s="17">
        <v>15.590673942314506</v>
      </c>
      <c r="F92" s="28">
        <v>65</v>
      </c>
      <c r="G92" s="29">
        <v>1</v>
      </c>
    </row>
    <row r="93" spans="1:7" ht="17.100000000000001" customHeight="1" x14ac:dyDescent="0.2">
      <c r="C93" s="3" t="s">
        <v>10</v>
      </c>
      <c r="D93" s="2">
        <f t="shared" si="5"/>
        <v>62</v>
      </c>
      <c r="E93" s="17">
        <v>14.465027296906351</v>
      </c>
      <c r="F93" s="28">
        <v>59</v>
      </c>
      <c r="G93" s="29">
        <v>3</v>
      </c>
    </row>
    <row r="94" spans="1:7" ht="17.100000000000001" customHeight="1" x14ac:dyDescent="0.2">
      <c r="C94" s="3" t="s">
        <v>11</v>
      </c>
      <c r="D94" s="2">
        <f t="shared" si="5"/>
        <v>108</v>
      </c>
      <c r="E94" s="17">
        <v>23.183925811437401</v>
      </c>
      <c r="F94" s="28">
        <v>108</v>
      </c>
      <c r="G94" s="31" t="s">
        <v>30</v>
      </c>
    </row>
    <row r="95" spans="1:7" ht="17.100000000000001" customHeight="1" x14ac:dyDescent="0.2">
      <c r="C95" s="3" t="s">
        <v>12</v>
      </c>
      <c r="D95" s="2">
        <f t="shared" si="5"/>
        <v>370</v>
      </c>
      <c r="E95" s="17">
        <v>79.968876977608716</v>
      </c>
      <c r="F95" s="28">
        <v>366</v>
      </c>
      <c r="G95" s="29">
        <v>4</v>
      </c>
    </row>
    <row r="96" spans="1:7" ht="17.100000000000001" customHeight="1" x14ac:dyDescent="0.2">
      <c r="C96" s="3" t="s">
        <v>13</v>
      </c>
      <c r="D96" s="2">
        <f t="shared" si="5"/>
        <v>455</v>
      </c>
      <c r="E96" s="17">
        <v>98.153421347829848</v>
      </c>
      <c r="F96" s="28">
        <v>452</v>
      </c>
      <c r="G96" s="29">
        <v>3</v>
      </c>
    </row>
    <row r="97" spans="1:7" ht="17.100000000000001" customHeight="1" x14ac:dyDescent="0.2">
      <c r="C97" s="3" t="s">
        <v>14</v>
      </c>
      <c r="D97" s="2">
        <f t="shared" si="5"/>
        <v>368</v>
      </c>
      <c r="E97" s="17">
        <v>80.230225865527174</v>
      </c>
      <c r="F97" s="28">
        <v>363</v>
      </c>
      <c r="G97" s="29">
        <v>5</v>
      </c>
    </row>
    <row r="98" spans="1:7" ht="17.100000000000001" customHeight="1" x14ac:dyDescent="0.2">
      <c r="C98" s="3" t="s">
        <v>15</v>
      </c>
      <c r="D98" s="2">
        <f t="shared" ref="D98:D104" si="6">SUM(F98:G98)</f>
        <v>261</v>
      </c>
      <c r="E98" s="17">
        <v>53.825531037327281</v>
      </c>
      <c r="F98" s="28">
        <v>259</v>
      </c>
      <c r="G98" s="29">
        <v>2</v>
      </c>
    </row>
    <row r="99" spans="1:7" ht="17.100000000000001" customHeight="1" x14ac:dyDescent="0.2">
      <c r="C99" s="3" t="s">
        <v>16</v>
      </c>
      <c r="D99" s="2">
        <f t="shared" si="6"/>
        <v>233</v>
      </c>
      <c r="E99" s="17">
        <v>48.289154628919604</v>
      </c>
      <c r="F99" s="28">
        <v>231</v>
      </c>
      <c r="G99" s="29">
        <v>2</v>
      </c>
    </row>
    <row r="100" spans="1:7" ht="17.100000000000001" customHeight="1" x14ac:dyDescent="0.2">
      <c r="C100" s="3" t="s">
        <v>17</v>
      </c>
      <c r="D100" s="2">
        <f t="shared" si="6"/>
        <v>146</v>
      </c>
      <c r="E100" s="17">
        <v>31.893049062868627</v>
      </c>
      <c r="F100" s="28">
        <v>144</v>
      </c>
      <c r="G100" s="29">
        <v>2</v>
      </c>
    </row>
    <row r="101" spans="1:7" ht="17.100000000000001" customHeight="1" x14ac:dyDescent="0.2">
      <c r="C101" s="3" t="s">
        <v>18</v>
      </c>
      <c r="D101" s="2">
        <f t="shared" si="6"/>
        <v>116</v>
      </c>
      <c r="E101" s="17">
        <v>31.197052416426864</v>
      </c>
      <c r="F101" s="28">
        <v>114</v>
      </c>
      <c r="G101" s="29">
        <v>2</v>
      </c>
    </row>
    <row r="102" spans="1:7" ht="17.100000000000001" customHeight="1" x14ac:dyDescent="0.2">
      <c r="C102" s="3" t="s">
        <v>19</v>
      </c>
      <c r="D102" s="2">
        <f t="shared" si="6"/>
        <v>96</v>
      </c>
      <c r="E102" s="17">
        <v>33.30211260276824</v>
      </c>
      <c r="F102" s="28">
        <v>86</v>
      </c>
      <c r="G102" s="29">
        <v>10</v>
      </c>
    </row>
    <row r="103" spans="1:7" ht="17.100000000000001" customHeight="1" x14ac:dyDescent="0.2">
      <c r="C103" s="3" t="s">
        <v>20</v>
      </c>
      <c r="D103" s="2">
        <f t="shared" si="6"/>
        <v>155</v>
      </c>
      <c r="E103" s="17">
        <v>24.726019748911259</v>
      </c>
      <c r="F103" s="28">
        <v>147</v>
      </c>
      <c r="G103" s="29">
        <v>8</v>
      </c>
    </row>
    <row r="104" spans="1:7" ht="17.100000000000001" customHeight="1" x14ac:dyDescent="0.2">
      <c r="C104" s="3" t="s">
        <v>22</v>
      </c>
      <c r="D104" s="2">
        <f t="shared" si="6"/>
        <v>260</v>
      </c>
      <c r="E104" s="19" t="s">
        <v>4</v>
      </c>
      <c r="F104" s="20">
        <v>251</v>
      </c>
      <c r="G104" s="21">
        <v>9</v>
      </c>
    </row>
    <row r="105" spans="1:7" ht="17.100000000000001" customHeight="1" x14ac:dyDescent="0.2">
      <c r="A105" s="30"/>
      <c r="B105" s="50" t="s">
        <v>26</v>
      </c>
      <c r="C105" s="51"/>
      <c r="D105" s="7">
        <f>SUM(F105:G105)</f>
        <v>2138</v>
      </c>
      <c r="E105" s="17">
        <v>35.699257963038413</v>
      </c>
      <c r="F105" s="26">
        <f>SUM(F106:F119)</f>
        <v>2126</v>
      </c>
      <c r="G105" s="27">
        <f>SUM(G106:G119)</f>
        <v>12</v>
      </c>
    </row>
    <row r="106" spans="1:7" ht="17.100000000000001" customHeight="1" x14ac:dyDescent="0.2">
      <c r="C106" s="3" t="s">
        <v>21</v>
      </c>
      <c r="D106" s="2">
        <f>SUM(F106:G106)</f>
        <v>39</v>
      </c>
      <c r="E106" s="17">
        <v>9.3969110666698796</v>
      </c>
      <c r="F106" s="28">
        <v>39</v>
      </c>
      <c r="G106" s="31" t="s">
        <v>30</v>
      </c>
    </row>
    <row r="107" spans="1:7" ht="17.100000000000001" customHeight="1" x14ac:dyDescent="0.2">
      <c r="C107" s="3" t="s">
        <v>25</v>
      </c>
      <c r="D107" s="2">
        <f>SUM(F107:G107)</f>
        <v>71</v>
      </c>
      <c r="E107" s="17">
        <v>17.330176474895651</v>
      </c>
      <c r="F107" s="28">
        <v>71</v>
      </c>
      <c r="G107" s="31" t="s">
        <v>30</v>
      </c>
    </row>
    <row r="108" spans="1:7" ht="17.100000000000001" customHeight="1" x14ac:dyDescent="0.2">
      <c r="C108" s="3" t="s">
        <v>10</v>
      </c>
      <c r="D108" s="2">
        <f>SUM(F108:G108)</f>
        <v>92</v>
      </c>
      <c r="E108" s="17">
        <v>22.180433000626838</v>
      </c>
      <c r="F108" s="28">
        <v>92</v>
      </c>
      <c r="G108" s="31" t="s">
        <v>30</v>
      </c>
    </row>
    <row r="109" spans="1:7" ht="17.100000000000001" customHeight="1" x14ac:dyDescent="0.2">
      <c r="C109" s="3" t="s">
        <v>11</v>
      </c>
      <c r="D109" s="2">
        <f t="shared" ref="D109:D119" si="7">SUM(F109:G109)</f>
        <v>97</v>
      </c>
      <c r="E109" s="17">
        <v>21.511576332830657</v>
      </c>
      <c r="F109" s="28">
        <v>97</v>
      </c>
      <c r="G109" s="31" t="s">
        <v>30</v>
      </c>
    </row>
    <row r="110" spans="1:7" ht="17.100000000000001" customHeight="1" x14ac:dyDescent="0.2">
      <c r="C110" s="3" t="s">
        <v>12</v>
      </c>
      <c r="D110" s="2">
        <f t="shared" si="7"/>
        <v>221</v>
      </c>
      <c r="E110" s="17">
        <v>48.736382481365503</v>
      </c>
      <c r="F110" s="28">
        <v>221</v>
      </c>
      <c r="G110" s="31" t="s">
        <v>30</v>
      </c>
    </row>
    <row r="111" spans="1:7" ht="17.100000000000001" customHeight="1" x14ac:dyDescent="0.2">
      <c r="C111" s="3" t="s">
        <v>13</v>
      </c>
      <c r="D111" s="2">
        <f t="shared" si="7"/>
        <v>289</v>
      </c>
      <c r="E111" s="17">
        <v>63.670411985018724</v>
      </c>
      <c r="F111" s="28">
        <v>288</v>
      </c>
      <c r="G111" s="31">
        <v>1</v>
      </c>
    </row>
    <row r="112" spans="1:7" ht="17.100000000000001" customHeight="1" x14ac:dyDescent="0.2">
      <c r="C112" s="3" t="s">
        <v>14</v>
      </c>
      <c r="D112" s="2">
        <f t="shared" si="7"/>
        <v>245</v>
      </c>
      <c r="E112" s="17">
        <v>50.608332816921774</v>
      </c>
      <c r="F112" s="28">
        <v>244</v>
      </c>
      <c r="G112" s="29">
        <v>1</v>
      </c>
    </row>
    <row r="113" spans="1:7" ht="17.100000000000001" customHeight="1" x14ac:dyDescent="0.2">
      <c r="C113" s="3" t="s">
        <v>15</v>
      </c>
      <c r="D113" s="2">
        <f t="shared" si="7"/>
        <v>198</v>
      </c>
      <c r="E113" s="17">
        <v>39.191623285366482</v>
      </c>
      <c r="F113" s="28">
        <v>197</v>
      </c>
      <c r="G113" s="29">
        <v>1</v>
      </c>
    </row>
    <row r="114" spans="1:7" ht="17.100000000000001" customHeight="1" x14ac:dyDescent="0.2">
      <c r="C114" s="3" t="s">
        <v>16</v>
      </c>
      <c r="D114" s="2">
        <f t="shared" si="7"/>
        <v>161</v>
      </c>
      <c r="E114" s="17">
        <v>32.482598607888633</v>
      </c>
      <c r="F114" s="28">
        <v>159</v>
      </c>
      <c r="G114" s="31">
        <v>2</v>
      </c>
    </row>
    <row r="115" spans="1:7" ht="17.100000000000001" customHeight="1" x14ac:dyDescent="0.2">
      <c r="C115" s="3" t="s">
        <v>17</v>
      </c>
      <c r="D115" s="2">
        <f t="shared" si="7"/>
        <v>144</v>
      </c>
      <c r="E115" s="17">
        <v>32.126363697209023</v>
      </c>
      <c r="F115" s="28">
        <v>142</v>
      </c>
      <c r="G115" s="29">
        <v>2</v>
      </c>
    </row>
    <row r="116" spans="1:7" ht="17.100000000000001" customHeight="1" x14ac:dyDescent="0.2">
      <c r="C116" s="3" t="s">
        <v>18</v>
      </c>
      <c r="D116" s="2">
        <f t="shared" si="7"/>
        <v>105</v>
      </c>
      <c r="E116" s="17">
        <v>27.792482795129697</v>
      </c>
      <c r="F116" s="28">
        <v>103</v>
      </c>
      <c r="G116" s="29">
        <v>2</v>
      </c>
    </row>
    <row r="117" spans="1:7" ht="17.100000000000001" customHeight="1" x14ac:dyDescent="0.2">
      <c r="C117" s="3" t="s">
        <v>19</v>
      </c>
      <c r="D117" s="2">
        <f t="shared" si="7"/>
        <v>82</v>
      </c>
      <c r="E117" s="17">
        <v>26.686627396101148</v>
      </c>
      <c r="F117" s="28">
        <v>79</v>
      </c>
      <c r="G117" s="29">
        <v>3</v>
      </c>
    </row>
    <row r="118" spans="1:7" ht="17.100000000000001" customHeight="1" x14ac:dyDescent="0.2">
      <c r="C118" s="3" t="s">
        <v>20</v>
      </c>
      <c r="D118" s="2">
        <f t="shared" si="7"/>
        <v>134</v>
      </c>
      <c r="E118" s="17">
        <v>17.33797404479408</v>
      </c>
      <c r="F118" s="28">
        <v>134</v>
      </c>
      <c r="G118" s="31" t="s">
        <v>30</v>
      </c>
    </row>
    <row r="119" spans="1:7" ht="17.100000000000001" customHeight="1" x14ac:dyDescent="0.2">
      <c r="C119" s="3" t="s">
        <v>22</v>
      </c>
      <c r="D119" s="2">
        <f t="shared" si="7"/>
        <v>260</v>
      </c>
      <c r="E119" s="19" t="s">
        <v>4</v>
      </c>
      <c r="F119" s="20">
        <v>260</v>
      </c>
      <c r="G119" s="31" t="s">
        <v>30</v>
      </c>
    </row>
    <row r="120" spans="1:7" ht="17.100000000000001" customHeight="1" x14ac:dyDescent="0.2">
      <c r="C120" s="3"/>
      <c r="D120" s="33"/>
      <c r="E120" s="34"/>
      <c r="F120" s="35"/>
      <c r="G120" s="36"/>
    </row>
    <row r="121" spans="1:7" ht="15.95" customHeight="1" x14ac:dyDescent="0.2">
      <c r="A121" s="39" t="s">
        <v>31</v>
      </c>
      <c r="B121" s="39"/>
      <c r="C121" s="39"/>
      <c r="D121" s="39"/>
      <c r="E121" s="39"/>
      <c r="F121" s="39"/>
      <c r="G121" s="39"/>
    </row>
    <row r="122" spans="1:7" ht="15.95" customHeight="1" x14ac:dyDescent="0.2">
      <c r="A122" s="39" t="s">
        <v>33</v>
      </c>
      <c r="B122" s="39"/>
      <c r="C122" s="39"/>
      <c r="D122" s="39"/>
      <c r="E122" s="39"/>
      <c r="F122" s="39"/>
      <c r="G122" s="39"/>
    </row>
    <row r="123" spans="1:7" ht="15.95" customHeight="1" x14ac:dyDescent="0.2">
      <c r="A123" s="39" t="s">
        <v>9</v>
      </c>
      <c r="B123" s="39"/>
      <c r="C123" s="39"/>
      <c r="D123" s="39"/>
      <c r="E123" s="39"/>
      <c r="F123" s="39"/>
      <c r="G123" s="39"/>
    </row>
    <row r="124" spans="1:7" ht="15.95" customHeight="1" x14ac:dyDescent="0.2">
      <c r="C124" s="10"/>
      <c r="D124" s="10"/>
      <c r="E124" s="10"/>
      <c r="F124" s="10"/>
      <c r="G124" s="10"/>
    </row>
    <row r="125" spans="1:7" ht="14.25" customHeight="1" x14ac:dyDescent="0.2">
      <c r="A125" s="40" t="s">
        <v>7</v>
      </c>
      <c r="B125" s="40"/>
      <c r="C125" s="41"/>
      <c r="D125" s="46" t="s">
        <v>0</v>
      </c>
      <c r="E125" s="40"/>
      <c r="F125" s="40"/>
      <c r="G125" s="40"/>
    </row>
    <row r="126" spans="1:7" ht="14.25" customHeight="1" x14ac:dyDescent="0.2">
      <c r="A126" s="42"/>
      <c r="B126" s="42"/>
      <c r="C126" s="43"/>
      <c r="D126" s="47"/>
      <c r="E126" s="44"/>
      <c r="F126" s="44"/>
      <c r="G126" s="44"/>
    </row>
    <row r="127" spans="1:7" ht="18.75" customHeight="1" x14ac:dyDescent="0.2">
      <c r="A127" s="42"/>
      <c r="B127" s="42"/>
      <c r="C127" s="43"/>
      <c r="D127" s="46" t="s">
        <v>1</v>
      </c>
      <c r="E127" s="48" t="s">
        <v>32</v>
      </c>
      <c r="F127" s="48" t="s">
        <v>2</v>
      </c>
      <c r="G127" s="46" t="s">
        <v>3</v>
      </c>
    </row>
    <row r="128" spans="1:7" ht="18.75" customHeight="1" x14ac:dyDescent="0.2">
      <c r="A128" s="44"/>
      <c r="B128" s="44"/>
      <c r="C128" s="45"/>
      <c r="D128" s="47"/>
      <c r="E128" s="49"/>
      <c r="F128" s="49"/>
      <c r="G128" s="47"/>
    </row>
    <row r="129" spans="1:7" ht="3.95" customHeight="1" x14ac:dyDescent="0.2">
      <c r="A129" s="32"/>
      <c r="B129" s="32"/>
      <c r="C129" s="12"/>
      <c r="D129" s="13"/>
      <c r="E129" s="14"/>
      <c r="F129" s="14"/>
      <c r="G129" s="13"/>
    </row>
    <row r="130" spans="1:7" ht="17.100000000000001" customHeight="1" x14ac:dyDescent="0.2">
      <c r="A130" s="3" t="s">
        <v>29</v>
      </c>
      <c r="B130" s="1"/>
      <c r="C130" s="3"/>
      <c r="D130" s="2">
        <f>SUM(F130:G130)</f>
        <v>570</v>
      </c>
      <c r="E130" s="17">
        <v>15.183439928184992</v>
      </c>
      <c r="F130" s="2">
        <f>SUM(F131:F144)</f>
        <v>555</v>
      </c>
      <c r="G130" s="18">
        <f>SUM(G131:G144)</f>
        <v>15</v>
      </c>
    </row>
    <row r="131" spans="1:7" ht="17.100000000000001" customHeight="1" x14ac:dyDescent="0.2">
      <c r="C131" s="3" t="s">
        <v>21</v>
      </c>
      <c r="D131" s="2">
        <f t="shared" ref="D131:D144" si="8">SUM(F131:G131)</f>
        <v>10</v>
      </c>
      <c r="E131" s="17">
        <v>3.651100806893278</v>
      </c>
      <c r="F131" s="2">
        <v>10</v>
      </c>
      <c r="G131" s="37" t="s">
        <v>30</v>
      </c>
    </row>
    <row r="132" spans="1:7" ht="17.100000000000001" customHeight="1" x14ac:dyDescent="0.2">
      <c r="C132" s="3" t="s">
        <v>25</v>
      </c>
      <c r="D132" s="2">
        <f t="shared" si="8"/>
        <v>9</v>
      </c>
      <c r="E132" s="17">
        <v>3.214285714285714</v>
      </c>
      <c r="F132" s="2">
        <v>9</v>
      </c>
      <c r="G132" s="37" t="s">
        <v>30</v>
      </c>
    </row>
    <row r="133" spans="1:7" ht="17.100000000000001" customHeight="1" x14ac:dyDescent="0.2">
      <c r="C133" s="3" t="s">
        <v>10</v>
      </c>
      <c r="D133" s="2">
        <f t="shared" si="8"/>
        <v>14</v>
      </c>
      <c r="E133" s="17">
        <v>5.0752220409642925</v>
      </c>
      <c r="F133" s="2">
        <v>14</v>
      </c>
      <c r="G133" s="37" t="s">
        <v>30</v>
      </c>
    </row>
    <row r="134" spans="1:7" ht="17.100000000000001" customHeight="1" x14ac:dyDescent="0.2">
      <c r="C134" s="3" t="s">
        <v>11</v>
      </c>
      <c r="D134" s="2">
        <f t="shared" si="8"/>
        <v>32</v>
      </c>
      <c r="E134" s="17">
        <v>11.637633196348693</v>
      </c>
      <c r="F134" s="2">
        <v>29</v>
      </c>
      <c r="G134" s="18">
        <v>3</v>
      </c>
    </row>
    <row r="135" spans="1:7" ht="17.100000000000001" customHeight="1" x14ac:dyDescent="0.2">
      <c r="C135" s="3" t="s">
        <v>12</v>
      </c>
      <c r="D135" s="2">
        <f t="shared" si="8"/>
        <v>77</v>
      </c>
      <c r="E135" s="17">
        <v>28.705636743215031</v>
      </c>
      <c r="F135" s="2">
        <v>74</v>
      </c>
      <c r="G135" s="18">
        <v>3</v>
      </c>
    </row>
    <row r="136" spans="1:7" ht="17.100000000000001" customHeight="1" x14ac:dyDescent="0.2">
      <c r="C136" s="3" t="s">
        <v>13</v>
      </c>
      <c r="D136" s="2">
        <f t="shared" si="8"/>
        <v>73</v>
      </c>
      <c r="E136" s="17">
        <v>27.79575829113201</v>
      </c>
      <c r="F136" s="2">
        <v>71</v>
      </c>
      <c r="G136" s="18">
        <v>2</v>
      </c>
    </row>
    <row r="137" spans="1:7" ht="17.100000000000001" customHeight="1" x14ac:dyDescent="0.2">
      <c r="C137" s="3" t="s">
        <v>14</v>
      </c>
      <c r="D137" s="2">
        <f t="shared" si="8"/>
        <v>58</v>
      </c>
      <c r="E137" s="17">
        <v>20.592934493165277</v>
      </c>
      <c r="F137" s="2">
        <v>56</v>
      </c>
      <c r="G137" s="18">
        <v>2</v>
      </c>
    </row>
    <row r="138" spans="1:7" ht="17.100000000000001" customHeight="1" x14ac:dyDescent="0.2">
      <c r="C138" s="3" t="s">
        <v>15</v>
      </c>
      <c r="D138" s="2">
        <f t="shared" si="8"/>
        <v>43</v>
      </c>
      <c r="E138" s="17">
        <v>14.597548969684626</v>
      </c>
      <c r="F138" s="2">
        <v>42</v>
      </c>
      <c r="G138" s="18">
        <v>1</v>
      </c>
    </row>
    <row r="139" spans="1:7" ht="17.100000000000001" customHeight="1" x14ac:dyDescent="0.2">
      <c r="C139" s="3" t="s">
        <v>16</v>
      </c>
      <c r="D139" s="2">
        <f t="shared" si="8"/>
        <v>47</v>
      </c>
      <c r="E139" s="17">
        <v>15.791949465761709</v>
      </c>
      <c r="F139" s="2">
        <v>47</v>
      </c>
      <c r="G139" s="37" t="s">
        <v>30</v>
      </c>
    </row>
    <row r="140" spans="1:7" ht="17.100000000000001" customHeight="1" x14ac:dyDescent="0.2">
      <c r="C140" s="3" t="s">
        <v>17</v>
      </c>
      <c r="D140" s="2">
        <f t="shared" si="8"/>
        <v>34</v>
      </c>
      <c r="E140" s="17">
        <v>12.667660208643815</v>
      </c>
      <c r="F140" s="2">
        <v>34</v>
      </c>
      <c r="G140" s="37" t="s">
        <v>30</v>
      </c>
    </row>
    <row r="141" spans="1:7" ht="17.100000000000001" customHeight="1" x14ac:dyDescent="0.2">
      <c r="C141" s="3" t="s">
        <v>18</v>
      </c>
      <c r="D141" s="2">
        <f t="shared" si="8"/>
        <v>45</v>
      </c>
      <c r="E141" s="17">
        <v>18.626598783062214</v>
      </c>
      <c r="F141" s="2">
        <v>44</v>
      </c>
      <c r="G141" s="18">
        <v>1</v>
      </c>
    </row>
    <row r="142" spans="1:7" ht="17.100000000000001" customHeight="1" x14ac:dyDescent="0.2">
      <c r="C142" s="3" t="s">
        <v>19</v>
      </c>
      <c r="D142" s="2">
        <f t="shared" si="8"/>
        <v>26</v>
      </c>
      <c r="E142" s="17">
        <v>12.375648531581703</v>
      </c>
      <c r="F142" s="2">
        <v>26</v>
      </c>
      <c r="G142" s="37" t="s">
        <v>30</v>
      </c>
    </row>
    <row r="143" spans="1:7" ht="17.100000000000001" customHeight="1" x14ac:dyDescent="0.2">
      <c r="C143" s="3" t="s">
        <v>20</v>
      </c>
      <c r="D143" s="2">
        <f t="shared" si="8"/>
        <v>34</v>
      </c>
      <c r="E143" s="17">
        <v>6.4812520253912584</v>
      </c>
      <c r="F143" s="2">
        <v>32</v>
      </c>
      <c r="G143" s="18">
        <v>2</v>
      </c>
    </row>
    <row r="144" spans="1:7" ht="17.100000000000001" customHeight="1" x14ac:dyDescent="0.2">
      <c r="C144" s="3" t="s">
        <v>22</v>
      </c>
      <c r="D144" s="2">
        <f t="shared" si="8"/>
        <v>68</v>
      </c>
      <c r="E144" s="19" t="s">
        <v>4</v>
      </c>
      <c r="F144" s="2">
        <v>67</v>
      </c>
      <c r="G144" s="18">
        <v>1</v>
      </c>
    </row>
    <row r="145" spans="2:7" ht="17.100000000000001" customHeight="1" x14ac:dyDescent="0.2">
      <c r="B145" s="50" t="s">
        <v>24</v>
      </c>
      <c r="C145" s="51"/>
      <c r="D145" s="7">
        <f>SUM(F145:G145)</f>
        <v>300</v>
      </c>
      <c r="E145" s="17">
        <v>16.346546791990193</v>
      </c>
      <c r="F145" s="26">
        <f>SUM(F146:F159)</f>
        <v>290</v>
      </c>
      <c r="G145" s="27">
        <f>SUM(G146:G159)</f>
        <v>10</v>
      </c>
    </row>
    <row r="146" spans="2:7" ht="17.100000000000001" customHeight="1" x14ac:dyDescent="0.2">
      <c r="C146" s="3" t="s">
        <v>21</v>
      </c>
      <c r="D146" s="2">
        <f>SUM(F146:G146)</f>
        <v>6</v>
      </c>
      <c r="E146" s="17">
        <v>4.2486899872539299</v>
      </c>
      <c r="F146" s="28">
        <v>6</v>
      </c>
      <c r="G146" s="31" t="s">
        <v>30</v>
      </c>
    </row>
    <row r="147" spans="2:7" ht="17.100000000000001" customHeight="1" x14ac:dyDescent="0.2">
      <c r="C147" s="3" t="s">
        <v>25</v>
      </c>
      <c r="D147" s="2">
        <f t="shared" ref="D147:D159" si="9">SUM(F147:G147)</f>
        <v>4</v>
      </c>
      <c r="E147" s="17">
        <v>2.7760427510583665</v>
      </c>
      <c r="F147" s="28">
        <v>4</v>
      </c>
      <c r="G147" s="31" t="s">
        <v>30</v>
      </c>
    </row>
    <row r="148" spans="2:7" ht="17.100000000000001" customHeight="1" x14ac:dyDescent="0.2">
      <c r="C148" s="3" t="s">
        <v>10</v>
      </c>
      <c r="D148" s="2">
        <f t="shared" si="9"/>
        <v>7</v>
      </c>
      <c r="E148" s="17">
        <v>4.9459478555783223</v>
      </c>
      <c r="F148" s="28">
        <v>7</v>
      </c>
      <c r="G148" s="31" t="s">
        <v>30</v>
      </c>
    </row>
    <row r="149" spans="2:7" ht="17.100000000000001" customHeight="1" x14ac:dyDescent="0.2">
      <c r="C149" s="3" t="s">
        <v>11</v>
      </c>
      <c r="D149" s="2">
        <f t="shared" si="9"/>
        <v>11</v>
      </c>
      <c r="E149" s="17">
        <v>7.9085484218851096</v>
      </c>
      <c r="F149" s="28">
        <v>10</v>
      </c>
      <c r="G149" s="31">
        <v>1</v>
      </c>
    </row>
    <row r="150" spans="2:7" ht="17.100000000000001" customHeight="1" x14ac:dyDescent="0.2">
      <c r="C150" s="3" t="s">
        <v>12</v>
      </c>
      <c r="D150" s="2">
        <f t="shared" si="9"/>
        <v>47</v>
      </c>
      <c r="E150" s="17">
        <v>35.380909364649199</v>
      </c>
      <c r="F150" s="28">
        <v>45</v>
      </c>
      <c r="G150" s="29">
        <v>2</v>
      </c>
    </row>
    <row r="151" spans="2:7" ht="17.100000000000001" customHeight="1" x14ac:dyDescent="0.2">
      <c r="C151" s="3" t="s">
        <v>13</v>
      </c>
      <c r="D151" s="2">
        <f t="shared" si="9"/>
        <v>39</v>
      </c>
      <c r="E151" s="17">
        <v>29.935523487872274</v>
      </c>
      <c r="F151" s="28">
        <v>37</v>
      </c>
      <c r="G151" s="29">
        <v>2</v>
      </c>
    </row>
    <row r="152" spans="2:7" ht="17.100000000000001" customHeight="1" x14ac:dyDescent="0.2">
      <c r="C152" s="3" t="s">
        <v>14</v>
      </c>
      <c r="D152" s="2">
        <f t="shared" si="9"/>
        <v>29</v>
      </c>
      <c r="E152" s="17">
        <v>20.008279287981232</v>
      </c>
      <c r="F152" s="28">
        <v>27</v>
      </c>
      <c r="G152" s="31">
        <v>2</v>
      </c>
    </row>
    <row r="153" spans="2:7" ht="17.100000000000001" customHeight="1" x14ac:dyDescent="0.2">
      <c r="C153" s="3" t="s">
        <v>15</v>
      </c>
      <c r="D153" s="2">
        <f t="shared" si="9"/>
        <v>25</v>
      </c>
      <c r="E153" s="17">
        <v>16.508188061278396</v>
      </c>
      <c r="F153" s="28">
        <v>24</v>
      </c>
      <c r="G153" s="29">
        <v>1</v>
      </c>
    </row>
    <row r="154" spans="2:7" ht="17.100000000000001" customHeight="1" x14ac:dyDescent="0.2">
      <c r="C154" s="3" t="s">
        <v>16</v>
      </c>
      <c r="D154" s="2">
        <f t="shared" si="9"/>
        <v>28</v>
      </c>
      <c r="E154" s="17">
        <v>18.422264622672543</v>
      </c>
      <c r="F154" s="28">
        <v>28</v>
      </c>
      <c r="G154" s="31" t="s">
        <v>30</v>
      </c>
    </row>
    <row r="155" spans="2:7" ht="17.100000000000001" customHeight="1" x14ac:dyDescent="0.2">
      <c r="C155" s="3" t="s">
        <v>17</v>
      </c>
      <c r="D155" s="2">
        <f t="shared" si="9"/>
        <v>15</v>
      </c>
      <c r="E155" s="17">
        <v>11.721497225912323</v>
      </c>
      <c r="F155" s="28">
        <v>15</v>
      </c>
      <c r="G155" s="31" t="s">
        <v>30</v>
      </c>
    </row>
    <row r="156" spans="2:7" ht="17.100000000000001" customHeight="1" x14ac:dyDescent="0.2">
      <c r="C156" s="3" t="s">
        <v>18</v>
      </c>
      <c r="D156" s="2">
        <f t="shared" si="9"/>
        <v>21</v>
      </c>
      <c r="E156" s="17">
        <v>18.813832646479124</v>
      </c>
      <c r="F156" s="28">
        <v>20</v>
      </c>
      <c r="G156" s="31">
        <v>1</v>
      </c>
    </row>
    <row r="157" spans="2:7" ht="17.100000000000001" customHeight="1" x14ac:dyDescent="0.2">
      <c r="C157" s="3" t="s">
        <v>19</v>
      </c>
      <c r="D157" s="2">
        <f t="shared" si="9"/>
        <v>11</v>
      </c>
      <c r="E157" s="17">
        <v>11.529189812388637</v>
      </c>
      <c r="F157" s="28">
        <v>11</v>
      </c>
      <c r="G157" s="31" t="s">
        <v>30</v>
      </c>
    </row>
    <row r="158" spans="2:7" ht="17.100000000000001" customHeight="1" x14ac:dyDescent="0.2">
      <c r="C158" s="3" t="s">
        <v>20</v>
      </c>
      <c r="D158" s="2">
        <f t="shared" si="9"/>
        <v>17</v>
      </c>
      <c r="E158" s="17">
        <v>7.6291343176412516</v>
      </c>
      <c r="F158" s="28">
        <v>17</v>
      </c>
      <c r="G158" s="31" t="s">
        <v>30</v>
      </c>
    </row>
    <row r="159" spans="2:7" ht="17.100000000000001" customHeight="1" x14ac:dyDescent="0.2">
      <c r="C159" s="3" t="s">
        <v>22</v>
      </c>
      <c r="D159" s="2">
        <f t="shared" si="9"/>
        <v>40</v>
      </c>
      <c r="E159" s="19" t="s">
        <v>4</v>
      </c>
      <c r="F159" s="20">
        <v>39</v>
      </c>
      <c r="G159" s="31">
        <v>1</v>
      </c>
    </row>
    <row r="160" spans="2:7" ht="17.100000000000001" customHeight="1" x14ac:dyDescent="0.2">
      <c r="C160" s="3"/>
      <c r="D160" s="33"/>
      <c r="E160" s="34"/>
      <c r="F160" s="35"/>
      <c r="G160" s="36"/>
    </row>
    <row r="161" spans="1:7" ht="15.95" customHeight="1" x14ac:dyDescent="0.2">
      <c r="A161" s="39" t="s">
        <v>31</v>
      </c>
      <c r="B161" s="39"/>
      <c r="C161" s="39"/>
      <c r="D161" s="39"/>
      <c r="E161" s="39"/>
      <c r="F161" s="39"/>
      <c r="G161" s="39"/>
    </row>
    <row r="162" spans="1:7" ht="15.95" customHeight="1" x14ac:dyDescent="0.2">
      <c r="A162" s="39" t="s">
        <v>33</v>
      </c>
      <c r="B162" s="39"/>
      <c r="C162" s="39"/>
      <c r="D162" s="39"/>
      <c r="E162" s="39"/>
      <c r="F162" s="39"/>
      <c r="G162" s="39"/>
    </row>
    <row r="163" spans="1:7" ht="15.95" customHeight="1" x14ac:dyDescent="0.2">
      <c r="A163" s="39" t="s">
        <v>9</v>
      </c>
      <c r="B163" s="39"/>
      <c r="C163" s="39"/>
      <c r="D163" s="39"/>
      <c r="E163" s="39"/>
      <c r="F163" s="39"/>
      <c r="G163" s="39"/>
    </row>
    <row r="164" spans="1:7" ht="12.75" customHeight="1" x14ac:dyDescent="0.2">
      <c r="C164" s="10"/>
      <c r="D164" s="10"/>
      <c r="E164" s="10"/>
      <c r="F164" s="10"/>
      <c r="G164" s="10"/>
    </row>
    <row r="165" spans="1:7" ht="14.25" customHeight="1" x14ac:dyDescent="0.2">
      <c r="A165" s="40" t="s">
        <v>7</v>
      </c>
      <c r="B165" s="40"/>
      <c r="C165" s="41"/>
      <c r="D165" s="46" t="s">
        <v>0</v>
      </c>
      <c r="E165" s="40"/>
      <c r="F165" s="40"/>
      <c r="G165" s="40"/>
    </row>
    <row r="166" spans="1:7" ht="14.25" customHeight="1" x14ac:dyDescent="0.2">
      <c r="A166" s="42"/>
      <c r="B166" s="42"/>
      <c r="C166" s="43"/>
      <c r="D166" s="47"/>
      <c r="E166" s="44"/>
      <c r="F166" s="44"/>
      <c r="G166" s="44"/>
    </row>
    <row r="167" spans="1:7" ht="18.75" customHeight="1" x14ac:dyDescent="0.2">
      <c r="A167" s="42"/>
      <c r="B167" s="42"/>
      <c r="C167" s="43"/>
      <c r="D167" s="46" t="s">
        <v>1</v>
      </c>
      <c r="E167" s="48" t="s">
        <v>32</v>
      </c>
      <c r="F167" s="48" t="s">
        <v>2</v>
      </c>
      <c r="G167" s="46" t="s">
        <v>3</v>
      </c>
    </row>
    <row r="168" spans="1:7" ht="18.75" customHeight="1" x14ac:dyDescent="0.2">
      <c r="A168" s="44"/>
      <c r="B168" s="44"/>
      <c r="C168" s="45"/>
      <c r="D168" s="47"/>
      <c r="E168" s="49"/>
      <c r="F168" s="49"/>
      <c r="G168" s="47"/>
    </row>
    <row r="169" spans="1:7" ht="3.95" customHeight="1" x14ac:dyDescent="0.2">
      <c r="A169" s="32"/>
      <c r="B169" s="32"/>
      <c r="C169" s="12"/>
      <c r="D169" s="13"/>
      <c r="E169" s="14"/>
      <c r="F169" s="14"/>
      <c r="G169" s="13"/>
    </row>
    <row r="170" spans="1:7" ht="17.100000000000001" customHeight="1" x14ac:dyDescent="0.2">
      <c r="B170" s="50" t="s">
        <v>26</v>
      </c>
      <c r="C170" s="51"/>
      <c r="D170" s="7">
        <f>SUM(F170:G170)</f>
        <v>270</v>
      </c>
      <c r="E170" s="17">
        <v>14.071001229909736</v>
      </c>
      <c r="F170" s="26">
        <f>SUM(F171:F184)</f>
        <v>265</v>
      </c>
      <c r="G170" s="27">
        <f>SUM(G171:G184)</f>
        <v>5</v>
      </c>
    </row>
    <row r="171" spans="1:7" ht="17.100000000000001" customHeight="1" x14ac:dyDescent="0.2">
      <c r="C171" s="3" t="s">
        <v>21</v>
      </c>
      <c r="D171" s="2">
        <f>SUM(F171:G171)</f>
        <v>4</v>
      </c>
      <c r="E171" s="17">
        <v>3.0149996231250467</v>
      </c>
      <c r="F171" s="28">
        <v>4</v>
      </c>
      <c r="G171" s="31" t="s">
        <v>30</v>
      </c>
    </row>
    <row r="172" spans="1:7" ht="17.100000000000001" customHeight="1" x14ac:dyDescent="0.2">
      <c r="C172" s="3" t="s">
        <v>25</v>
      </c>
      <c r="D172" s="2">
        <f t="shared" ref="D172:D184" si="10">SUM(F172:G172)</f>
        <v>5</v>
      </c>
      <c r="E172" s="17">
        <v>3.6789051578250316</v>
      </c>
      <c r="F172" s="28">
        <v>5</v>
      </c>
      <c r="G172" s="31" t="s">
        <v>30</v>
      </c>
    </row>
    <row r="173" spans="1:7" ht="17.100000000000001" customHeight="1" x14ac:dyDescent="0.2">
      <c r="C173" s="3" t="s">
        <v>10</v>
      </c>
      <c r="D173" s="2">
        <f t="shared" si="10"/>
        <v>7</v>
      </c>
      <c r="E173" s="17">
        <v>5.2114353782013101</v>
      </c>
      <c r="F173" s="28">
        <v>7</v>
      </c>
      <c r="G173" s="31" t="s">
        <v>30</v>
      </c>
    </row>
    <row r="174" spans="1:7" ht="17.100000000000001" customHeight="1" x14ac:dyDescent="0.2">
      <c r="C174" s="3" t="s">
        <v>11</v>
      </c>
      <c r="D174" s="2">
        <f t="shared" si="10"/>
        <v>21</v>
      </c>
      <c r="E174" s="17">
        <v>15.454813070356195</v>
      </c>
      <c r="F174" s="28">
        <v>19</v>
      </c>
      <c r="G174" s="31">
        <v>2</v>
      </c>
    </row>
    <row r="175" spans="1:7" ht="17.100000000000001" customHeight="1" x14ac:dyDescent="0.2">
      <c r="C175" s="3" t="s">
        <v>12</v>
      </c>
      <c r="D175" s="2">
        <f t="shared" ref="D175:D181" si="11">SUM(F175:G175)</f>
        <v>30</v>
      </c>
      <c r="E175" s="17">
        <v>22.156573116691288</v>
      </c>
      <c r="F175" s="28">
        <v>29</v>
      </c>
      <c r="G175" s="31">
        <v>1</v>
      </c>
    </row>
    <row r="176" spans="1:7" ht="17.100000000000001" customHeight="1" x14ac:dyDescent="0.2">
      <c r="C176" s="3" t="s">
        <v>13</v>
      </c>
      <c r="D176" s="2">
        <f t="shared" si="11"/>
        <v>34</v>
      </c>
      <c r="E176" s="17">
        <v>25.689459765772575</v>
      </c>
      <c r="F176" s="28">
        <v>34</v>
      </c>
      <c r="G176" s="31" t="s">
        <v>30</v>
      </c>
    </row>
    <row r="177" spans="1:7" ht="17.100000000000001" customHeight="1" x14ac:dyDescent="0.2">
      <c r="C177" s="3" t="s">
        <v>14</v>
      </c>
      <c r="D177" s="2">
        <f t="shared" si="11"/>
        <v>29</v>
      </c>
      <c r="E177" s="17">
        <v>21.212786189744715</v>
      </c>
      <c r="F177" s="28">
        <v>29</v>
      </c>
      <c r="G177" s="31" t="s">
        <v>30</v>
      </c>
    </row>
    <row r="178" spans="1:7" ht="17.100000000000001" customHeight="1" x14ac:dyDescent="0.2">
      <c r="C178" s="3" t="s">
        <v>15</v>
      </c>
      <c r="D178" s="2">
        <f t="shared" si="11"/>
        <v>18</v>
      </c>
      <c r="E178" s="17">
        <v>12.575979878432193</v>
      </c>
      <c r="F178" s="28">
        <v>18</v>
      </c>
      <c r="G178" s="31" t="s">
        <v>30</v>
      </c>
    </row>
    <row r="179" spans="1:7" ht="17.100000000000001" customHeight="1" x14ac:dyDescent="0.2">
      <c r="C179" s="3" t="s">
        <v>16</v>
      </c>
      <c r="D179" s="2">
        <f t="shared" si="11"/>
        <v>19</v>
      </c>
      <c r="E179" s="17">
        <v>13.046762342923849</v>
      </c>
      <c r="F179" s="28">
        <v>19</v>
      </c>
      <c r="G179" s="31" t="s">
        <v>30</v>
      </c>
    </row>
    <row r="180" spans="1:7" ht="17.100000000000001" customHeight="1" x14ac:dyDescent="0.2">
      <c r="C180" s="3" t="s">
        <v>17</v>
      </c>
      <c r="D180" s="2">
        <f t="shared" si="11"/>
        <v>19</v>
      </c>
      <c r="E180" s="17">
        <v>13.529872534358756</v>
      </c>
      <c r="F180" s="28">
        <v>19</v>
      </c>
      <c r="G180" s="31" t="s">
        <v>30</v>
      </c>
    </row>
    <row r="181" spans="1:7" ht="17.100000000000001" customHeight="1" x14ac:dyDescent="0.2">
      <c r="C181" s="3" t="s">
        <v>18</v>
      </c>
      <c r="D181" s="2">
        <f t="shared" si="11"/>
        <v>24</v>
      </c>
      <c r="E181" s="17">
        <v>18.465799799953835</v>
      </c>
      <c r="F181" s="28">
        <v>24</v>
      </c>
      <c r="G181" s="31" t="s">
        <v>30</v>
      </c>
    </row>
    <row r="182" spans="1:7" ht="17.100000000000001" customHeight="1" x14ac:dyDescent="0.2">
      <c r="C182" s="3" t="s">
        <v>19</v>
      </c>
      <c r="D182" s="2">
        <f t="shared" si="10"/>
        <v>15</v>
      </c>
      <c r="E182" s="17">
        <v>13.079874433205442</v>
      </c>
      <c r="F182" s="28">
        <v>15</v>
      </c>
      <c r="G182" s="31" t="s">
        <v>30</v>
      </c>
    </row>
    <row r="183" spans="1:7" ht="17.100000000000001" customHeight="1" x14ac:dyDescent="0.2">
      <c r="C183" s="3" t="s">
        <v>20</v>
      </c>
      <c r="D183" s="2">
        <f t="shared" si="10"/>
        <v>17</v>
      </c>
      <c r="E183" s="17">
        <v>5.6336161187698837</v>
      </c>
      <c r="F183" s="28">
        <v>15</v>
      </c>
      <c r="G183" s="29">
        <v>2</v>
      </c>
    </row>
    <row r="184" spans="1:7" ht="17.100000000000001" customHeight="1" x14ac:dyDescent="0.2">
      <c r="C184" s="3" t="s">
        <v>22</v>
      </c>
      <c r="D184" s="2">
        <f t="shared" si="10"/>
        <v>28</v>
      </c>
      <c r="E184" s="19" t="s">
        <v>4</v>
      </c>
      <c r="F184" s="20">
        <v>28</v>
      </c>
      <c r="G184" s="31"/>
    </row>
    <row r="185" spans="1:7" ht="17.100000000000001" customHeight="1" x14ac:dyDescent="0.2">
      <c r="A185" s="3" t="s">
        <v>28</v>
      </c>
      <c r="B185" s="1"/>
      <c r="C185" s="3"/>
      <c r="D185" s="2">
        <f>SUM(F185:G185)</f>
        <v>8868</v>
      </c>
      <c r="E185" s="17">
        <v>33.337518693145206</v>
      </c>
      <c r="F185" s="2">
        <f>SUM(F186:F199)</f>
        <v>8639</v>
      </c>
      <c r="G185" s="18">
        <f>SUM(G186:G199)</f>
        <v>229</v>
      </c>
    </row>
    <row r="186" spans="1:7" ht="17.100000000000001" customHeight="1" x14ac:dyDescent="0.2">
      <c r="C186" s="3" t="s">
        <v>21</v>
      </c>
      <c r="D186" s="2">
        <f>SUM(F186:G186)</f>
        <v>230</v>
      </c>
      <c r="E186" s="17">
        <v>8.909548711989153</v>
      </c>
      <c r="F186" s="2">
        <v>227</v>
      </c>
      <c r="G186" s="18">
        <v>3</v>
      </c>
    </row>
    <row r="187" spans="1:7" ht="17.100000000000001" customHeight="1" x14ac:dyDescent="0.2">
      <c r="C187" s="3" t="s">
        <v>25</v>
      </c>
      <c r="D187" s="2">
        <f t="shared" ref="D187:D199" si="12">SUM(F187:G187)</f>
        <v>318</v>
      </c>
      <c r="E187" s="17">
        <v>12.402109138560419</v>
      </c>
      <c r="F187" s="2">
        <v>318</v>
      </c>
      <c r="G187" s="37" t="s">
        <v>30</v>
      </c>
    </row>
    <row r="188" spans="1:7" ht="17.100000000000001" customHeight="1" x14ac:dyDescent="0.2">
      <c r="C188" s="3" t="s">
        <v>10</v>
      </c>
      <c r="D188" s="2">
        <f t="shared" si="12"/>
        <v>336</v>
      </c>
      <c r="E188" s="17">
        <v>13.368292479141882</v>
      </c>
      <c r="F188" s="2">
        <v>334</v>
      </c>
      <c r="G188" s="18">
        <v>2</v>
      </c>
    </row>
    <row r="189" spans="1:7" ht="17.100000000000001" customHeight="1" x14ac:dyDescent="0.2">
      <c r="C189" s="3" t="s">
        <v>11</v>
      </c>
      <c r="D189" s="2">
        <f t="shared" si="12"/>
        <v>622</v>
      </c>
      <c r="E189" s="17">
        <v>25.91839455963731</v>
      </c>
      <c r="F189" s="2">
        <v>614</v>
      </c>
      <c r="G189" s="18">
        <v>8</v>
      </c>
    </row>
    <row r="190" spans="1:7" ht="17.100000000000001" customHeight="1" x14ac:dyDescent="0.2">
      <c r="C190" s="3" t="s">
        <v>12</v>
      </c>
      <c r="D190" s="2">
        <f t="shared" si="12"/>
        <v>1098</v>
      </c>
      <c r="E190" s="17">
        <v>48.908468113727778</v>
      </c>
      <c r="F190" s="2">
        <v>1075</v>
      </c>
      <c r="G190" s="18">
        <v>23</v>
      </c>
    </row>
    <row r="191" spans="1:7" ht="17.100000000000001" customHeight="1" x14ac:dyDescent="0.2">
      <c r="C191" s="3" t="s">
        <v>13</v>
      </c>
      <c r="D191" s="2">
        <f t="shared" si="12"/>
        <v>1182</v>
      </c>
      <c r="E191" s="17">
        <v>57.98950105480057</v>
      </c>
      <c r="F191" s="2">
        <v>1150</v>
      </c>
      <c r="G191" s="18">
        <v>32</v>
      </c>
    </row>
    <row r="192" spans="1:7" ht="17.100000000000001" customHeight="1" x14ac:dyDescent="0.2">
      <c r="C192" s="3" t="s">
        <v>14</v>
      </c>
      <c r="D192" s="2">
        <f t="shared" si="12"/>
        <v>998</v>
      </c>
      <c r="E192" s="17">
        <v>53.032074308670055</v>
      </c>
      <c r="F192" s="2">
        <v>978</v>
      </c>
      <c r="G192" s="18">
        <v>20</v>
      </c>
    </row>
    <row r="193" spans="1:7" ht="17.100000000000001" customHeight="1" x14ac:dyDescent="0.2">
      <c r="C193" s="3" t="s">
        <v>15</v>
      </c>
      <c r="D193" s="2">
        <f t="shared" si="12"/>
        <v>769</v>
      </c>
      <c r="E193" s="17">
        <v>45.56659003104928</v>
      </c>
      <c r="F193" s="2">
        <v>753</v>
      </c>
      <c r="G193" s="18">
        <v>16</v>
      </c>
    </row>
    <row r="194" spans="1:7" ht="17.100000000000001" customHeight="1" x14ac:dyDescent="0.2">
      <c r="C194" s="3" t="s">
        <v>16</v>
      </c>
      <c r="D194" s="2">
        <f t="shared" si="12"/>
        <v>639</v>
      </c>
      <c r="E194" s="17">
        <v>40.799126553910398</v>
      </c>
      <c r="F194" s="2">
        <v>616</v>
      </c>
      <c r="G194" s="18">
        <v>23</v>
      </c>
    </row>
    <row r="195" spans="1:7" ht="17.100000000000001" customHeight="1" x14ac:dyDescent="0.2">
      <c r="C195" s="3" t="s">
        <v>17</v>
      </c>
      <c r="D195" s="2">
        <f t="shared" si="12"/>
        <v>549</v>
      </c>
      <c r="E195" s="17">
        <v>37.193106064711941</v>
      </c>
      <c r="F195" s="2">
        <v>532</v>
      </c>
      <c r="G195" s="18">
        <v>17</v>
      </c>
    </row>
    <row r="196" spans="1:7" ht="17.100000000000001" customHeight="1" x14ac:dyDescent="0.2">
      <c r="C196" s="3" t="s">
        <v>18</v>
      </c>
      <c r="D196" s="2">
        <f t="shared" si="12"/>
        <v>444</v>
      </c>
      <c r="E196" s="17">
        <v>33.729887415105523</v>
      </c>
      <c r="F196" s="2">
        <v>431</v>
      </c>
      <c r="G196" s="18">
        <v>13</v>
      </c>
    </row>
    <row r="197" spans="1:7" ht="17.100000000000001" customHeight="1" x14ac:dyDescent="0.2">
      <c r="C197" s="3" t="s">
        <v>19</v>
      </c>
      <c r="D197" s="2">
        <f t="shared" si="12"/>
        <v>356</v>
      </c>
      <c r="E197" s="17">
        <v>30.898486321344254</v>
      </c>
      <c r="F197" s="2">
        <v>340</v>
      </c>
      <c r="G197" s="18">
        <v>16</v>
      </c>
    </row>
    <row r="198" spans="1:7" ht="17.100000000000001" customHeight="1" x14ac:dyDescent="0.2">
      <c r="C198" s="3" t="s">
        <v>20</v>
      </c>
      <c r="D198" s="2">
        <f t="shared" si="12"/>
        <v>709</v>
      </c>
      <c r="E198" s="17">
        <v>22.308154590162388</v>
      </c>
      <c r="F198" s="2">
        <v>667</v>
      </c>
      <c r="G198" s="18">
        <v>42</v>
      </c>
    </row>
    <row r="199" spans="1:7" ht="17.100000000000001" customHeight="1" x14ac:dyDescent="0.2">
      <c r="A199" s="22"/>
      <c r="B199" s="22"/>
      <c r="C199" s="3" t="s">
        <v>22</v>
      </c>
      <c r="D199" s="2">
        <f t="shared" si="12"/>
        <v>618</v>
      </c>
      <c r="E199" s="19" t="s">
        <v>4</v>
      </c>
      <c r="F199" s="2">
        <v>604</v>
      </c>
      <c r="G199" s="18">
        <v>14</v>
      </c>
    </row>
    <row r="200" spans="1:7" ht="17.100000000000001" customHeight="1" x14ac:dyDescent="0.2">
      <c r="A200" s="22"/>
      <c r="B200" s="22"/>
      <c r="C200" s="3"/>
      <c r="D200" s="33"/>
      <c r="E200" s="34"/>
      <c r="F200" s="33"/>
      <c r="G200" s="33"/>
    </row>
    <row r="201" spans="1:7" ht="15.95" customHeight="1" x14ac:dyDescent="0.2">
      <c r="A201" s="39" t="s">
        <v>31</v>
      </c>
      <c r="B201" s="39"/>
      <c r="C201" s="39"/>
      <c r="D201" s="39"/>
      <c r="E201" s="39"/>
      <c r="F201" s="39"/>
      <c r="G201" s="39"/>
    </row>
    <row r="202" spans="1:7" ht="15.95" customHeight="1" x14ac:dyDescent="0.2">
      <c r="A202" s="39" t="s">
        <v>33</v>
      </c>
      <c r="B202" s="39"/>
      <c r="C202" s="39"/>
      <c r="D202" s="39"/>
      <c r="E202" s="39"/>
      <c r="F202" s="39"/>
      <c r="G202" s="39"/>
    </row>
    <row r="203" spans="1:7" ht="15.95" customHeight="1" x14ac:dyDescent="0.2">
      <c r="A203" s="39" t="s">
        <v>9</v>
      </c>
      <c r="B203" s="39"/>
      <c r="C203" s="39"/>
      <c r="D203" s="39"/>
      <c r="E203" s="39"/>
      <c r="F203" s="39"/>
      <c r="G203" s="39"/>
    </row>
    <row r="204" spans="1:7" ht="12.75" customHeight="1" x14ac:dyDescent="0.2">
      <c r="C204" s="10"/>
      <c r="D204" s="10"/>
      <c r="E204" s="10"/>
      <c r="F204" s="10"/>
      <c r="G204" s="10"/>
    </row>
    <row r="205" spans="1:7" ht="14.25" customHeight="1" x14ac:dyDescent="0.2">
      <c r="A205" s="40" t="s">
        <v>7</v>
      </c>
      <c r="B205" s="40"/>
      <c r="C205" s="41"/>
      <c r="D205" s="46" t="s">
        <v>0</v>
      </c>
      <c r="E205" s="40"/>
      <c r="F205" s="40"/>
      <c r="G205" s="40"/>
    </row>
    <row r="206" spans="1:7" ht="14.25" customHeight="1" x14ac:dyDescent="0.2">
      <c r="A206" s="42"/>
      <c r="B206" s="42"/>
      <c r="C206" s="43"/>
      <c r="D206" s="47"/>
      <c r="E206" s="44"/>
      <c r="F206" s="44"/>
      <c r="G206" s="44"/>
    </row>
    <row r="207" spans="1:7" ht="18.75" customHeight="1" x14ac:dyDescent="0.2">
      <c r="A207" s="42"/>
      <c r="B207" s="42"/>
      <c r="C207" s="43"/>
      <c r="D207" s="46" t="s">
        <v>1</v>
      </c>
      <c r="E207" s="48" t="s">
        <v>32</v>
      </c>
      <c r="F207" s="48" t="s">
        <v>2</v>
      </c>
      <c r="G207" s="46" t="s">
        <v>3</v>
      </c>
    </row>
    <row r="208" spans="1:7" ht="18.75" customHeight="1" x14ac:dyDescent="0.2">
      <c r="A208" s="44"/>
      <c r="B208" s="44"/>
      <c r="C208" s="45"/>
      <c r="D208" s="47"/>
      <c r="E208" s="49"/>
      <c r="F208" s="49"/>
      <c r="G208" s="47"/>
    </row>
    <row r="209" spans="2:7" ht="17.100000000000001" customHeight="1" x14ac:dyDescent="0.2">
      <c r="B209" s="50" t="s">
        <v>24</v>
      </c>
      <c r="C209" s="51"/>
      <c r="D209" s="7">
        <f>SUM(F209:G209)</f>
        <v>5064</v>
      </c>
      <c r="E209" s="17">
        <v>37.580928124248601</v>
      </c>
      <c r="F209" s="26">
        <f>SUM(F210:F223)</f>
        <v>4869</v>
      </c>
      <c r="G209" s="27">
        <f>SUM(G210:G223)</f>
        <v>195</v>
      </c>
    </row>
    <row r="210" spans="2:7" ht="16.7" customHeight="1" x14ac:dyDescent="0.2">
      <c r="C210" s="3" t="s">
        <v>21</v>
      </c>
      <c r="D210" s="2">
        <f>SUM(F210:G210)</f>
        <v>120</v>
      </c>
      <c r="E210" s="17">
        <v>9.0929756762900666</v>
      </c>
      <c r="F210" s="28">
        <v>118</v>
      </c>
      <c r="G210" s="29">
        <v>2</v>
      </c>
    </row>
    <row r="211" spans="2:7" ht="16.7" customHeight="1" x14ac:dyDescent="0.2">
      <c r="C211" s="3" t="s">
        <v>25</v>
      </c>
      <c r="D211" s="2">
        <f t="shared" ref="D211:D223" si="13">SUM(F211:G211)</f>
        <v>157</v>
      </c>
      <c r="E211" s="17">
        <v>11.979794588490241</v>
      </c>
      <c r="F211" s="28">
        <v>157</v>
      </c>
      <c r="G211" s="31" t="s">
        <v>30</v>
      </c>
    </row>
    <row r="212" spans="2:7" ht="16.7" customHeight="1" x14ac:dyDescent="0.2">
      <c r="C212" s="3" t="s">
        <v>10</v>
      </c>
      <c r="D212" s="2">
        <f t="shared" si="13"/>
        <v>158</v>
      </c>
      <c r="E212" s="17">
        <v>12.305200115263901</v>
      </c>
      <c r="F212" s="28">
        <v>156</v>
      </c>
      <c r="G212" s="29">
        <v>2</v>
      </c>
    </row>
    <row r="213" spans="2:7" ht="16.7" customHeight="1" x14ac:dyDescent="0.2">
      <c r="C213" s="3" t="s">
        <v>11</v>
      </c>
      <c r="D213" s="2">
        <f t="shared" si="13"/>
        <v>329</v>
      </c>
      <c r="E213" s="17">
        <v>26.83939599122213</v>
      </c>
      <c r="F213" s="28">
        <v>321</v>
      </c>
      <c r="G213" s="29">
        <v>8</v>
      </c>
    </row>
    <row r="214" spans="2:7" ht="16.7" customHeight="1" x14ac:dyDescent="0.2">
      <c r="C214" s="3" t="s">
        <v>12</v>
      </c>
      <c r="D214" s="2">
        <f t="shared" si="13"/>
        <v>700</v>
      </c>
      <c r="E214" s="17">
        <v>61.078293646984918</v>
      </c>
      <c r="F214" s="28">
        <v>679</v>
      </c>
      <c r="G214" s="29">
        <v>21</v>
      </c>
    </row>
    <row r="215" spans="2:7" ht="16.7" customHeight="1" x14ac:dyDescent="0.2">
      <c r="C215" s="3" t="s">
        <v>13</v>
      </c>
      <c r="D215" s="2">
        <f t="shared" si="13"/>
        <v>740</v>
      </c>
      <c r="E215" s="17">
        <v>71.740879698300517</v>
      </c>
      <c r="F215" s="28">
        <v>711</v>
      </c>
      <c r="G215" s="29">
        <v>29</v>
      </c>
    </row>
    <row r="216" spans="2:7" ht="16.7" customHeight="1" x14ac:dyDescent="0.2">
      <c r="C216" s="3" t="s">
        <v>14</v>
      </c>
      <c r="D216" s="2">
        <f t="shared" si="13"/>
        <v>568</v>
      </c>
      <c r="E216" s="17">
        <v>59.135866736074966</v>
      </c>
      <c r="F216" s="28">
        <v>554</v>
      </c>
      <c r="G216" s="29">
        <v>14</v>
      </c>
    </row>
    <row r="217" spans="2:7" ht="16.7" customHeight="1" x14ac:dyDescent="0.2">
      <c r="C217" s="3" t="s">
        <v>15</v>
      </c>
      <c r="D217" s="2">
        <f t="shared" ref="D217" si="14">SUM(F217:G217)</f>
        <v>421</v>
      </c>
      <c r="E217" s="17">
        <v>48.901743503966735</v>
      </c>
      <c r="F217" s="28">
        <v>406</v>
      </c>
      <c r="G217" s="29">
        <v>15</v>
      </c>
    </row>
    <row r="218" spans="2:7" ht="16.7" customHeight="1" x14ac:dyDescent="0.2">
      <c r="C218" s="3" t="s">
        <v>16</v>
      </c>
      <c r="D218" s="2">
        <f t="shared" si="13"/>
        <v>373</v>
      </c>
      <c r="E218" s="17">
        <v>46.986206462177996</v>
      </c>
      <c r="F218" s="28">
        <v>353</v>
      </c>
      <c r="G218" s="29">
        <v>20</v>
      </c>
    </row>
    <row r="219" spans="2:7" ht="16.7" customHeight="1" x14ac:dyDescent="0.2">
      <c r="C219" s="3" t="s">
        <v>17</v>
      </c>
      <c r="D219" s="2">
        <f t="shared" si="13"/>
        <v>307</v>
      </c>
      <c r="E219" s="17">
        <v>41.511730106145635</v>
      </c>
      <c r="F219" s="28">
        <v>292</v>
      </c>
      <c r="G219" s="29">
        <v>15</v>
      </c>
    </row>
    <row r="220" spans="2:7" ht="16.7" customHeight="1" x14ac:dyDescent="0.2">
      <c r="C220" s="3" t="s">
        <v>18</v>
      </c>
      <c r="D220" s="2">
        <f t="shared" si="13"/>
        <v>260</v>
      </c>
      <c r="E220" s="17">
        <v>39.178457875623465</v>
      </c>
      <c r="F220" s="28">
        <v>251</v>
      </c>
      <c r="G220" s="29">
        <v>9</v>
      </c>
    </row>
    <row r="221" spans="2:7" ht="16.7" customHeight="1" x14ac:dyDescent="0.2">
      <c r="C221" s="3" t="s">
        <v>19</v>
      </c>
      <c r="D221" s="2">
        <f t="shared" si="13"/>
        <v>185</v>
      </c>
      <c r="E221" s="17">
        <v>31.830147451007381</v>
      </c>
      <c r="F221" s="28">
        <v>171</v>
      </c>
      <c r="G221" s="29">
        <v>14</v>
      </c>
    </row>
    <row r="222" spans="2:7" ht="16.7" customHeight="1" x14ac:dyDescent="0.2">
      <c r="C222" s="3" t="s">
        <v>20</v>
      </c>
      <c r="D222" s="2">
        <f t="shared" si="13"/>
        <v>424</v>
      </c>
      <c r="E222" s="17">
        <v>27.220492408435785</v>
      </c>
      <c r="F222" s="28">
        <v>391</v>
      </c>
      <c r="G222" s="29">
        <v>33</v>
      </c>
    </row>
    <row r="223" spans="2:7" ht="16.7" customHeight="1" x14ac:dyDescent="0.2">
      <c r="C223" s="3" t="s">
        <v>22</v>
      </c>
      <c r="D223" s="2">
        <f t="shared" si="13"/>
        <v>322</v>
      </c>
      <c r="E223" s="19" t="s">
        <v>4</v>
      </c>
      <c r="F223" s="28">
        <v>309</v>
      </c>
      <c r="G223" s="29">
        <v>13</v>
      </c>
    </row>
    <row r="224" spans="2:7" ht="16.7" customHeight="1" x14ac:dyDescent="0.2">
      <c r="B224" s="50" t="s">
        <v>26</v>
      </c>
      <c r="C224" s="51"/>
      <c r="D224" s="7">
        <f>SUM(F224:G224)</f>
        <v>3804</v>
      </c>
      <c r="E224" s="17">
        <v>28.981223153894561</v>
      </c>
      <c r="F224" s="26">
        <f>SUM(F225:F238)</f>
        <v>3770</v>
      </c>
      <c r="G224" s="27">
        <f>SUM(G225:G238)</f>
        <v>34</v>
      </c>
    </row>
    <row r="225" spans="1:7" ht="16.7" customHeight="1" x14ac:dyDescent="0.2">
      <c r="C225" s="3" t="s">
        <v>21</v>
      </c>
      <c r="D225" s="2">
        <f>SUM(F225:G225)</f>
        <v>110</v>
      </c>
      <c r="E225" s="17">
        <v>8.7177048660643521</v>
      </c>
      <c r="F225" s="28">
        <v>109</v>
      </c>
      <c r="G225" s="29">
        <v>1</v>
      </c>
    </row>
    <row r="226" spans="1:7" ht="16.7" customHeight="1" x14ac:dyDescent="0.2">
      <c r="C226" s="3" t="s">
        <v>25</v>
      </c>
      <c r="D226" s="2">
        <f t="shared" ref="D226:D238" si="15">SUM(F226:G226)</f>
        <v>161</v>
      </c>
      <c r="E226" s="17">
        <v>12.843626848764298</v>
      </c>
      <c r="F226" s="28">
        <v>161</v>
      </c>
      <c r="G226" s="31" t="s">
        <v>30</v>
      </c>
    </row>
    <row r="227" spans="1:7" ht="16.7" customHeight="1" x14ac:dyDescent="0.2">
      <c r="C227" s="3" t="s">
        <v>10</v>
      </c>
      <c r="D227" s="2">
        <f t="shared" si="15"/>
        <v>178</v>
      </c>
      <c r="E227" s="17">
        <v>14.478607450789003</v>
      </c>
      <c r="F227" s="28">
        <v>178</v>
      </c>
      <c r="G227" s="31" t="s">
        <v>30</v>
      </c>
    </row>
    <row r="228" spans="1:7" ht="16.7" customHeight="1" x14ac:dyDescent="0.2">
      <c r="C228" s="3" t="s">
        <v>11</v>
      </c>
      <c r="D228" s="2">
        <f t="shared" si="15"/>
        <v>293</v>
      </c>
      <c r="E228" s="17">
        <v>24.956772825225929</v>
      </c>
      <c r="F228" s="28">
        <v>293</v>
      </c>
      <c r="G228" s="31" t="s">
        <v>30</v>
      </c>
    </row>
    <row r="229" spans="1:7" ht="16.7" customHeight="1" x14ac:dyDescent="0.2">
      <c r="C229" s="3" t="s">
        <v>12</v>
      </c>
      <c r="D229" s="2">
        <f t="shared" si="15"/>
        <v>398</v>
      </c>
      <c r="E229" s="17">
        <v>36.216717928185339</v>
      </c>
      <c r="F229" s="28">
        <v>396</v>
      </c>
      <c r="G229" s="29">
        <v>2</v>
      </c>
    </row>
    <row r="230" spans="1:7" ht="16.7" customHeight="1" x14ac:dyDescent="0.2">
      <c r="C230" s="3" t="s">
        <v>13</v>
      </c>
      <c r="D230" s="2">
        <f t="shared" si="15"/>
        <v>442</v>
      </c>
      <c r="E230" s="17">
        <v>43.901033958740975</v>
      </c>
      <c r="F230" s="28">
        <v>439</v>
      </c>
      <c r="G230" s="29">
        <v>3</v>
      </c>
    </row>
    <row r="231" spans="1:7" ht="16.7" customHeight="1" x14ac:dyDescent="0.2">
      <c r="C231" s="3" t="s">
        <v>14</v>
      </c>
      <c r="D231" s="2">
        <f t="shared" si="15"/>
        <v>430</v>
      </c>
      <c r="E231" s="17">
        <v>46.669126744665611</v>
      </c>
      <c r="F231" s="28">
        <v>424</v>
      </c>
      <c r="G231" s="29">
        <v>6</v>
      </c>
    </row>
    <row r="232" spans="1:7" ht="16.7" customHeight="1" x14ac:dyDescent="0.2">
      <c r="C232" s="3" t="s">
        <v>15</v>
      </c>
      <c r="D232" s="2">
        <f t="shared" si="15"/>
        <v>348</v>
      </c>
      <c r="E232" s="17">
        <v>42.093549284530617</v>
      </c>
      <c r="F232" s="28">
        <v>347</v>
      </c>
      <c r="G232" s="29">
        <v>1</v>
      </c>
    </row>
    <row r="233" spans="1:7" ht="16.7" customHeight="1" x14ac:dyDescent="0.2">
      <c r="C233" s="3" t="s">
        <v>16</v>
      </c>
      <c r="D233" s="2">
        <f t="shared" si="15"/>
        <v>266</v>
      </c>
      <c r="E233" s="17">
        <v>34.439898492930759</v>
      </c>
      <c r="F233" s="28">
        <v>263</v>
      </c>
      <c r="G233" s="29">
        <v>3</v>
      </c>
    </row>
    <row r="234" spans="1:7" ht="16.7" customHeight="1" x14ac:dyDescent="0.2">
      <c r="C234" s="3" t="s">
        <v>17</v>
      </c>
      <c r="D234" s="2">
        <f t="shared" si="15"/>
        <v>242</v>
      </c>
      <c r="E234" s="17">
        <v>32.856774333699917</v>
      </c>
      <c r="F234" s="28">
        <v>240</v>
      </c>
      <c r="G234" s="29">
        <v>2</v>
      </c>
    </row>
    <row r="235" spans="1:7" ht="16.7" customHeight="1" x14ac:dyDescent="0.2">
      <c r="C235" s="3" t="s">
        <v>18</v>
      </c>
      <c r="D235" s="2">
        <f>SUM(F235:G235)</f>
        <v>184</v>
      </c>
      <c r="E235" s="17">
        <v>28.190161020974092</v>
      </c>
      <c r="F235" s="28">
        <v>180</v>
      </c>
      <c r="G235" s="29">
        <v>4</v>
      </c>
    </row>
    <row r="236" spans="1:7" ht="16.7" customHeight="1" x14ac:dyDescent="0.2">
      <c r="C236" s="3" t="s">
        <v>19</v>
      </c>
      <c r="D236" s="2">
        <f t="shared" si="15"/>
        <v>171</v>
      </c>
      <c r="E236" s="17">
        <v>29.950083194675539</v>
      </c>
      <c r="F236" s="28">
        <v>169</v>
      </c>
      <c r="G236" s="29">
        <v>2</v>
      </c>
    </row>
    <row r="237" spans="1:7" ht="16.7" customHeight="1" x14ac:dyDescent="0.2">
      <c r="C237" s="3" t="s">
        <v>20</v>
      </c>
      <c r="D237" s="2">
        <f t="shared" si="15"/>
        <v>285</v>
      </c>
      <c r="E237" s="17">
        <v>17.586513304043049</v>
      </c>
      <c r="F237" s="28">
        <v>276</v>
      </c>
      <c r="G237" s="29">
        <v>9</v>
      </c>
    </row>
    <row r="238" spans="1:7" ht="16.7" customHeight="1" x14ac:dyDescent="0.2">
      <c r="C238" s="3" t="s">
        <v>22</v>
      </c>
      <c r="D238" s="2">
        <f t="shared" si="15"/>
        <v>296</v>
      </c>
      <c r="E238" s="19" t="s">
        <v>4</v>
      </c>
      <c r="F238" s="20">
        <v>295</v>
      </c>
      <c r="G238" s="21">
        <v>1</v>
      </c>
    </row>
    <row r="239" spans="1:7" ht="5.25" customHeight="1" x14ac:dyDescent="0.2">
      <c r="A239" s="23"/>
      <c r="B239" s="23"/>
      <c r="C239" s="8"/>
      <c r="D239" s="24"/>
      <c r="E239" s="24"/>
      <c r="F239" s="24"/>
      <c r="G239" s="23"/>
    </row>
    <row r="240" spans="1:7" ht="12.75" customHeight="1" x14ac:dyDescent="0.2">
      <c r="A240" s="25" t="s">
        <v>8</v>
      </c>
      <c r="B240" s="25"/>
    </row>
    <row r="241" spans="1:5" ht="12.75" customHeight="1" x14ac:dyDescent="0.2">
      <c r="A241" s="4" t="s">
        <v>4</v>
      </c>
      <c r="B241" s="4"/>
      <c r="C241" s="5" t="s">
        <v>5</v>
      </c>
      <c r="D241" s="5"/>
      <c r="E241" s="5"/>
    </row>
    <row r="242" spans="1:5" ht="12.75" customHeight="1" x14ac:dyDescent="0.2">
      <c r="A242" s="6" t="s">
        <v>6</v>
      </c>
      <c r="B242" s="6"/>
    </row>
    <row r="243" spans="1:5" ht="18" customHeight="1" x14ac:dyDescent="0.2"/>
    <row r="244" spans="1:5" ht="18" customHeight="1" x14ac:dyDescent="0.2"/>
  </sheetData>
  <mergeCells count="62">
    <mergeCell ref="A201:G201"/>
    <mergeCell ref="A202:G202"/>
    <mergeCell ref="A203:G203"/>
    <mergeCell ref="A205:C208"/>
    <mergeCell ref="D205:G206"/>
    <mergeCell ref="D207:D208"/>
    <mergeCell ref="E207:E208"/>
    <mergeCell ref="F207:F208"/>
    <mergeCell ref="G207:G208"/>
    <mergeCell ref="A163:G163"/>
    <mergeCell ref="A165:C168"/>
    <mergeCell ref="D165:G166"/>
    <mergeCell ref="D167:D168"/>
    <mergeCell ref="E167:E168"/>
    <mergeCell ref="F167:F168"/>
    <mergeCell ref="G167:G168"/>
    <mergeCell ref="E127:E128"/>
    <mergeCell ref="F127:F128"/>
    <mergeCell ref="G127:G128"/>
    <mergeCell ref="A161:G161"/>
    <mergeCell ref="A162:G162"/>
    <mergeCell ref="D127:D128"/>
    <mergeCell ref="A83:G83"/>
    <mergeCell ref="A85:C88"/>
    <mergeCell ref="D85:G86"/>
    <mergeCell ref="D87:D88"/>
    <mergeCell ref="E87:E88"/>
    <mergeCell ref="F87:F88"/>
    <mergeCell ref="G87:G88"/>
    <mergeCell ref="A1:G1"/>
    <mergeCell ref="A2:G2"/>
    <mergeCell ref="A5:C8"/>
    <mergeCell ref="D5:G6"/>
    <mergeCell ref="D7:D8"/>
    <mergeCell ref="E7:E8"/>
    <mergeCell ref="F7:F8"/>
    <mergeCell ref="G7:G8"/>
    <mergeCell ref="A3:G3"/>
    <mergeCell ref="B224:C224"/>
    <mergeCell ref="B25:C25"/>
    <mergeCell ref="B50:C50"/>
    <mergeCell ref="B90:C90"/>
    <mergeCell ref="B105:C105"/>
    <mergeCell ref="B145:C145"/>
    <mergeCell ref="B209:C209"/>
    <mergeCell ref="B170:C170"/>
    <mergeCell ref="A41:G41"/>
    <mergeCell ref="A81:G81"/>
    <mergeCell ref="A82:G82"/>
    <mergeCell ref="A121:G121"/>
    <mergeCell ref="A122:G122"/>
    <mergeCell ref="A123:G123"/>
    <mergeCell ref="A125:C128"/>
    <mergeCell ref="D125:G126"/>
    <mergeCell ref="A42:G42"/>
    <mergeCell ref="A43:G43"/>
    <mergeCell ref="A45:C48"/>
    <mergeCell ref="D45:G46"/>
    <mergeCell ref="D47:D48"/>
    <mergeCell ref="E47:E48"/>
    <mergeCell ref="F47:F48"/>
    <mergeCell ref="G47:G48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D11:D26 D27:D38 D51:D78 D91:D111 D112:D118 D134:D159 D174:D199 D210:D2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2021-01-26T18:25:07Z</cp:lastPrinted>
  <dcterms:created xsi:type="dcterms:W3CDTF">2017-11-21T18:18:33Z</dcterms:created>
  <dcterms:modified xsi:type="dcterms:W3CDTF">2021-01-27T15:30:35Z</dcterms:modified>
</cp:coreProperties>
</file>