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49" sheetId="1" r:id="rId1"/>
  </sheets>
  <definedNames>
    <definedName name="_xlnm.Print_Area" localSheetId="0">'49'!$A$1:$G$78</definedName>
    <definedName name="_xlnm.Print_Titles" localSheetId="0">'49'!$1:$6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C69" i="1"/>
  <c r="G60" i="1"/>
  <c r="F60" i="1"/>
  <c r="E60" i="1"/>
  <c r="D60" i="1"/>
  <c r="G43" i="1"/>
  <c r="F43" i="1"/>
  <c r="E43" i="1"/>
  <c r="D43" i="1"/>
  <c r="C43" i="1"/>
  <c r="F39" i="1"/>
  <c r="D39" i="1"/>
  <c r="C39" i="1"/>
  <c r="G36" i="1"/>
  <c r="G32" i="1"/>
  <c r="F32" i="1"/>
  <c r="F27" i="1"/>
  <c r="D27" i="1"/>
  <c r="C27" i="1"/>
  <c r="G21" i="1"/>
  <c r="F21" i="1"/>
  <c r="F8" i="1" s="1"/>
  <c r="E21" i="1"/>
  <c r="D21" i="1"/>
  <c r="D8" i="1" s="1"/>
  <c r="C21" i="1"/>
  <c r="G11" i="1"/>
  <c r="F11" i="1"/>
  <c r="E11" i="1"/>
  <c r="E8" i="1" s="1"/>
  <c r="D11" i="1"/>
  <c r="C11" i="1"/>
  <c r="D9" i="1"/>
  <c r="G8" i="1"/>
  <c r="C8" i="1"/>
</calcChain>
</file>

<file path=xl/sharedStrings.xml><?xml version="1.0" encoding="utf-8"?>
<sst xmlns="http://schemas.openxmlformats.org/spreadsheetml/2006/main" count="261" uniqueCount="57">
  <si>
    <t xml:space="preserve">Cuadro 49.  EMPRESAS IMPLEMENTANDO PROGRAMAS DE PRODUCCIÓN MÁS LIMPIA (PML) </t>
  </si>
  <si>
    <t>EN LA REPÚBLICA, SEGÚN PROVINCIA Y CATEGORÍA DE ACTIVIDAD ECONÓMICA:</t>
  </si>
  <si>
    <t>AÑOS 2015-19</t>
  </si>
  <si>
    <t>Código de categoría</t>
  </si>
  <si>
    <t>Provincia y categoría de actividad económica</t>
  </si>
  <si>
    <t>Programas de Producción Más Limpia (PML)</t>
  </si>
  <si>
    <t>2019 (P)</t>
  </si>
  <si>
    <t>TOTAL</t>
  </si>
  <si>
    <t>Bocas del Toro</t>
  </si>
  <si>
    <t>-</t>
  </si>
  <si>
    <t>F</t>
  </si>
  <si>
    <t xml:space="preserve">   Construcción</t>
  </si>
  <si>
    <t>Coclé</t>
  </si>
  <si>
    <t>A</t>
  </si>
  <si>
    <t xml:space="preserve">   Agricultura, ganadería, caza, silvicultura, pesca y actividades </t>
  </si>
  <si>
    <t xml:space="preserve">      de servicios conexas</t>
  </si>
  <si>
    <t>C</t>
  </si>
  <si>
    <t xml:space="preserve">   Industrias manufactureras</t>
  </si>
  <si>
    <t>E</t>
  </si>
  <si>
    <t xml:space="preserve">   Suministro de agua; alcantarillado, gestión de desechos</t>
  </si>
  <si>
    <t xml:space="preserve">      y actividades de saneamiento</t>
  </si>
  <si>
    <t>G</t>
  </si>
  <si>
    <t xml:space="preserve">   Comercio al por mayor y al por menor (incluye Zonas Francas), </t>
  </si>
  <si>
    <t xml:space="preserve">      reparación de vehículos de motor y motocicletas</t>
  </si>
  <si>
    <t>I</t>
  </si>
  <si>
    <t xml:space="preserve">   Hoteles y restaurantes</t>
  </si>
  <si>
    <t>P</t>
  </si>
  <si>
    <t xml:space="preserve">   Enseñanza</t>
  </si>
  <si>
    <t>Chiriquí</t>
  </si>
  <si>
    <t>H</t>
  </si>
  <si>
    <t xml:space="preserve">   Transporte, almacenamiento y correo</t>
  </si>
  <si>
    <t>S</t>
  </si>
  <si>
    <t xml:space="preserve">   Otras actividades de servicio</t>
  </si>
  <si>
    <t>Colón</t>
  </si>
  <si>
    <t>Darién</t>
  </si>
  <si>
    <t>Herrera</t>
  </si>
  <si>
    <t>Los Santos</t>
  </si>
  <si>
    <t>M</t>
  </si>
  <si>
    <t xml:space="preserve">   Actividades profesionales, científicas y técnicas</t>
  </si>
  <si>
    <t>Panamá</t>
  </si>
  <si>
    <t>D</t>
  </si>
  <si>
    <t xml:space="preserve">   Suministro de electricidad, gas, vapor y aire acondicionado</t>
  </si>
  <si>
    <t>J</t>
  </si>
  <si>
    <t xml:space="preserve">   Información y comunicación</t>
  </si>
  <si>
    <t>Panamá: (Continuación)</t>
  </si>
  <si>
    <t>K</t>
  </si>
  <si>
    <t xml:space="preserve">   Actividades financieras y de seguros</t>
  </si>
  <si>
    <t>R</t>
  </si>
  <si>
    <t xml:space="preserve">   Artes, entretenimiento y creatividad</t>
  </si>
  <si>
    <t>Panamá Oeste</t>
  </si>
  <si>
    <t>L</t>
  </si>
  <si>
    <t xml:space="preserve">   Actividades inmobiliarias</t>
  </si>
  <si>
    <t>Veraguas</t>
  </si>
  <si>
    <t>Comarca Kuna Yala</t>
  </si>
  <si>
    <t>-    Cantidad nula o cero.</t>
  </si>
  <si>
    <t>(P) Cifras preliminares.</t>
  </si>
  <si>
    <t>Fuente:  Dirección de Verificación del Desempeño Ambiental.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</si>
</sst>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Fill="1" applyBorder="1"/>
    <xf numFmtId="0" fontId="3" fillId="0" borderId="0" xfId="0" applyFont="1" applyFill="1"/>
    <xf numFmtId="0" fontId="0" fillId="0" borderId="0" xfId="0" applyFill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4" fillId="2" borderId="5" xfId="0" applyFont="1" applyFill="1" applyBorder="1" applyAlignment="1">
      <alignment horizontal="centerContinuous" vertical="center" wrapText="1"/>
    </xf>
    <xf numFmtId="0" fontId="3" fillId="0" borderId="0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Continuous" vertical="center" wrapText="1"/>
    </xf>
    <xf numFmtId="0" fontId="2" fillId="0" borderId="11" xfId="0" applyFont="1" applyFill="1" applyBorder="1" applyAlignment="1">
      <alignment horizontal="centerContinuous" vertical="center" wrapText="1"/>
    </xf>
    <xf numFmtId="0" fontId="2" fillId="0" borderId="12" xfId="0" applyFont="1" applyFill="1" applyBorder="1" applyAlignment="1">
      <alignment horizontal="centerContinuous" vertical="center" wrapText="1"/>
    </xf>
    <xf numFmtId="0" fontId="3" fillId="0" borderId="10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center"/>
    </xf>
    <xf numFmtId="3" fontId="1" fillId="0" borderId="11" xfId="0" applyNumberFormat="1" applyFont="1" applyBorder="1"/>
    <xf numFmtId="3" fontId="1" fillId="0" borderId="11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10" xfId="0" applyFont="1" applyFill="1" applyBorder="1"/>
    <xf numFmtId="0" fontId="3" fillId="0" borderId="11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/>
    <xf numFmtId="0" fontId="3" fillId="0" borderId="10" xfId="0" applyFont="1" applyFill="1" applyBorder="1" applyAlignment="1">
      <alignment horizontal="center"/>
    </xf>
    <xf numFmtId="3" fontId="3" fillId="0" borderId="11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6" fillId="0" borderId="0" xfId="0" applyFont="1" applyFill="1"/>
    <xf numFmtId="3" fontId="3" fillId="0" borderId="11" xfId="0" applyNumberFormat="1" applyFont="1" applyBorder="1"/>
    <xf numFmtId="3" fontId="3" fillId="0" borderId="11" xfId="0" applyNumberFormat="1" applyFont="1" applyBorder="1" applyAlignment="1">
      <alignment horizontal="right"/>
    </xf>
    <xf numFmtId="0" fontId="3" fillId="0" borderId="10" xfId="0" applyFont="1" applyFill="1" applyBorder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7" xfId="0" applyFont="1" applyBorder="1" applyAlignment="1">
      <alignment horizontal="right"/>
    </xf>
    <xf numFmtId="0" fontId="3" fillId="0" borderId="7" xfId="0" applyFont="1" applyBorder="1"/>
    <xf numFmtId="0" fontId="4" fillId="0" borderId="7" xfId="0" applyFont="1" applyBorder="1"/>
    <xf numFmtId="0" fontId="4" fillId="0" borderId="13" xfId="0" applyFont="1" applyFill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quotePrefix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zoomScale="73" zoomScaleNormal="73" workbookViewId="0">
      <selection activeCell="K12" sqref="K12"/>
    </sheetView>
  </sheetViews>
  <sheetFormatPr baseColWidth="10" defaultRowHeight="12.75" x14ac:dyDescent="0.2"/>
  <cols>
    <col min="1" max="1" width="11.85546875" style="62" customWidth="1"/>
    <col min="2" max="2" width="57.5703125" customWidth="1"/>
    <col min="3" max="5" width="10.140625" customWidth="1"/>
    <col min="6" max="6" width="10.140625" style="62" customWidth="1"/>
    <col min="7" max="7" width="10.140625" style="60" customWidth="1"/>
    <col min="8" max="8" width="11.28515625" style="4" customWidth="1"/>
    <col min="9" max="16" width="11.42578125" style="6"/>
  </cols>
  <sheetData>
    <row r="1" spans="1:16" ht="15.95" customHeight="1" x14ac:dyDescent="0.2">
      <c r="A1" s="1" t="s">
        <v>0</v>
      </c>
      <c r="B1" s="2"/>
      <c r="C1" s="2"/>
      <c r="D1" s="2"/>
      <c r="E1" s="2"/>
      <c r="F1" s="1"/>
      <c r="G1" s="3"/>
      <c r="I1" s="5"/>
    </row>
    <row r="2" spans="1:16" ht="15.95" customHeight="1" x14ac:dyDescent="0.2">
      <c r="A2" s="1" t="s">
        <v>1</v>
      </c>
      <c r="B2" s="2"/>
      <c r="C2" s="2"/>
      <c r="D2" s="2"/>
      <c r="E2" s="2"/>
      <c r="F2" s="1"/>
      <c r="G2" s="3"/>
    </row>
    <row r="3" spans="1:16" ht="15.95" customHeight="1" x14ac:dyDescent="0.2">
      <c r="A3" s="1" t="s">
        <v>2</v>
      </c>
      <c r="B3" s="2"/>
      <c r="C3" s="2"/>
      <c r="D3" s="2"/>
      <c r="E3" s="2"/>
      <c r="F3" s="1"/>
      <c r="G3" s="3"/>
      <c r="I3" s="5"/>
    </row>
    <row r="4" spans="1:16" ht="8.85" customHeight="1" x14ac:dyDescent="0.2">
      <c r="A4" s="7"/>
      <c r="B4" s="8"/>
      <c r="C4" s="7"/>
      <c r="D4" s="7"/>
      <c r="E4" s="7"/>
      <c r="F4" s="7"/>
      <c r="G4" s="9"/>
    </row>
    <row r="5" spans="1:16" ht="30" customHeight="1" x14ac:dyDescent="0.2">
      <c r="A5" s="10" t="s">
        <v>3</v>
      </c>
      <c r="B5" s="11" t="s">
        <v>4</v>
      </c>
      <c r="C5" s="12" t="s">
        <v>5</v>
      </c>
      <c r="D5" s="12"/>
      <c r="E5" s="12"/>
      <c r="F5" s="13"/>
      <c r="G5" s="14"/>
      <c r="H5" s="15"/>
    </row>
    <row r="6" spans="1:16" ht="30" customHeight="1" x14ac:dyDescent="0.2">
      <c r="A6" s="16"/>
      <c r="B6" s="17"/>
      <c r="C6" s="18">
        <v>2015</v>
      </c>
      <c r="D6" s="18">
        <v>2016</v>
      </c>
      <c r="E6" s="18">
        <v>2017</v>
      </c>
      <c r="F6" s="19">
        <v>2018</v>
      </c>
      <c r="G6" s="20" t="s">
        <v>6</v>
      </c>
      <c r="I6" s="5"/>
    </row>
    <row r="7" spans="1:16" s="6" customFormat="1" ht="6.95" customHeight="1" x14ac:dyDescent="0.2">
      <c r="A7" s="21"/>
      <c r="B7" s="22"/>
      <c r="C7" s="23"/>
      <c r="D7" s="23"/>
      <c r="E7" s="23"/>
      <c r="F7" s="24"/>
      <c r="G7" s="25"/>
      <c r="H7" s="4"/>
      <c r="I7" s="5"/>
    </row>
    <row r="8" spans="1:16" ht="17.100000000000001" customHeight="1" x14ac:dyDescent="0.2">
      <c r="A8" s="26"/>
      <c r="B8" s="27" t="s">
        <v>7</v>
      </c>
      <c r="C8" s="28">
        <f>+C11+C21+C27+C39+C43+C69</f>
        <v>21</v>
      </c>
      <c r="D8" s="29">
        <f>+D9+D11+D21+D27+D39+D43+D60</f>
        <v>30</v>
      </c>
      <c r="E8" s="29">
        <f>+E11+E21+E43+E60</f>
        <v>14</v>
      </c>
      <c r="F8" s="30">
        <f>+F11+F21+F27+F32+F39+F43+F60+F72</f>
        <v>26</v>
      </c>
      <c r="G8" s="31">
        <f>+G11+G21+G32+G36+G43+G60</f>
        <v>26</v>
      </c>
      <c r="H8" s="32"/>
      <c r="I8" s="5"/>
    </row>
    <row r="9" spans="1:16" s="40" customFormat="1" ht="17.100000000000001" customHeight="1" x14ac:dyDescent="0.25">
      <c r="A9" s="33"/>
      <c r="B9" s="34" t="s">
        <v>8</v>
      </c>
      <c r="C9" s="35" t="s">
        <v>9</v>
      </c>
      <c r="D9" s="29">
        <f>SUM(D10:D10)</f>
        <v>1</v>
      </c>
      <c r="E9" s="36" t="s">
        <v>9</v>
      </c>
      <c r="F9" s="37" t="s">
        <v>9</v>
      </c>
      <c r="G9" s="38" t="s">
        <v>9</v>
      </c>
      <c r="H9" s="15"/>
      <c r="I9" s="39"/>
      <c r="J9" s="39"/>
      <c r="K9" s="39"/>
      <c r="L9" s="39"/>
      <c r="M9" s="39"/>
      <c r="N9" s="39"/>
      <c r="O9" s="39"/>
      <c r="P9" s="39"/>
    </row>
    <row r="10" spans="1:16" ht="17.100000000000001" customHeight="1" x14ac:dyDescent="0.2">
      <c r="A10" s="41" t="s">
        <v>10</v>
      </c>
      <c r="B10" s="34" t="s">
        <v>11</v>
      </c>
      <c r="C10" s="36" t="s">
        <v>9</v>
      </c>
      <c r="D10" s="42">
        <v>1</v>
      </c>
      <c r="E10" s="36" t="s">
        <v>9</v>
      </c>
      <c r="F10" s="37" t="s">
        <v>9</v>
      </c>
      <c r="G10" s="38" t="s">
        <v>9</v>
      </c>
      <c r="H10" s="43"/>
    </row>
    <row r="11" spans="1:16" ht="17.100000000000001" customHeight="1" x14ac:dyDescent="0.2">
      <c r="A11" s="33"/>
      <c r="B11" s="34" t="s">
        <v>12</v>
      </c>
      <c r="C11" s="29">
        <f>SUM(C13:C20)</f>
        <v>6</v>
      </c>
      <c r="D11" s="29">
        <f>SUM(D13:D20)</f>
        <v>5</v>
      </c>
      <c r="E11" s="29">
        <f>SUM(E13:E20)</f>
        <v>5</v>
      </c>
      <c r="F11" s="30">
        <f>SUM(F13:F20)</f>
        <v>2</v>
      </c>
      <c r="G11" s="31">
        <f>SUM(G12:G20)</f>
        <v>4</v>
      </c>
      <c r="H11" s="32"/>
      <c r="I11" s="32"/>
      <c r="N11" s="44"/>
      <c r="O11" s="44"/>
    </row>
    <row r="12" spans="1:16" ht="17.100000000000001" customHeight="1" x14ac:dyDescent="0.2">
      <c r="A12" s="41" t="s">
        <v>13</v>
      </c>
      <c r="B12" s="34" t="s">
        <v>14</v>
      </c>
      <c r="C12" s="29"/>
      <c r="D12" s="29"/>
      <c r="E12" s="29"/>
      <c r="F12" s="37"/>
      <c r="G12" s="38"/>
      <c r="N12" s="44"/>
      <c r="O12" s="44"/>
    </row>
    <row r="13" spans="1:16" ht="17.100000000000001" customHeight="1" x14ac:dyDescent="0.2">
      <c r="A13" s="41"/>
      <c r="B13" s="34" t="s">
        <v>15</v>
      </c>
      <c r="C13" s="42">
        <v>4</v>
      </c>
      <c r="D13" s="36">
        <v>4</v>
      </c>
      <c r="E13" s="45">
        <v>2</v>
      </c>
      <c r="F13" s="37">
        <v>1</v>
      </c>
      <c r="G13" s="38">
        <v>3</v>
      </c>
      <c r="N13" s="44"/>
      <c r="O13" s="44"/>
    </row>
    <row r="14" spans="1:16" ht="17.100000000000001" customHeight="1" x14ac:dyDescent="0.2">
      <c r="A14" s="41" t="s">
        <v>16</v>
      </c>
      <c r="B14" s="34" t="s">
        <v>17</v>
      </c>
      <c r="C14" s="42">
        <v>1</v>
      </c>
      <c r="D14" s="36" t="s">
        <v>9</v>
      </c>
      <c r="E14" s="42">
        <v>1</v>
      </c>
      <c r="F14" s="37" t="s">
        <v>9</v>
      </c>
      <c r="G14" s="38" t="s">
        <v>9</v>
      </c>
      <c r="N14" s="44"/>
      <c r="O14" s="44"/>
    </row>
    <row r="15" spans="1:16" ht="17.100000000000001" customHeight="1" x14ac:dyDescent="0.2">
      <c r="A15" s="41" t="s">
        <v>18</v>
      </c>
      <c r="B15" s="34" t="s">
        <v>19</v>
      </c>
      <c r="C15" s="36"/>
      <c r="D15" s="36"/>
      <c r="E15" s="36"/>
      <c r="F15" s="37"/>
      <c r="G15" s="38"/>
      <c r="N15" s="44"/>
      <c r="O15" s="44"/>
    </row>
    <row r="16" spans="1:16" ht="17.100000000000001" customHeight="1" x14ac:dyDescent="0.2">
      <c r="A16" s="41"/>
      <c r="B16" s="34" t="s">
        <v>20</v>
      </c>
      <c r="C16" s="36" t="s">
        <v>9</v>
      </c>
      <c r="D16" s="36" t="s">
        <v>9</v>
      </c>
      <c r="E16" s="45">
        <v>1</v>
      </c>
      <c r="F16" s="37" t="s">
        <v>9</v>
      </c>
      <c r="G16" s="38" t="s">
        <v>9</v>
      </c>
    </row>
    <row r="17" spans="1:8" ht="17.100000000000001" customHeight="1" x14ac:dyDescent="0.2">
      <c r="A17" s="41" t="s">
        <v>21</v>
      </c>
      <c r="B17" s="34" t="s">
        <v>22</v>
      </c>
      <c r="C17" s="36"/>
      <c r="D17" s="36"/>
      <c r="E17" s="45"/>
      <c r="F17" s="37"/>
      <c r="G17" s="38"/>
    </row>
    <row r="18" spans="1:8" ht="17.100000000000001" customHeight="1" x14ac:dyDescent="0.2">
      <c r="A18" s="41"/>
      <c r="B18" s="34" t="s">
        <v>23</v>
      </c>
      <c r="C18" s="36" t="s">
        <v>9</v>
      </c>
      <c r="D18" s="36" t="s">
        <v>9</v>
      </c>
      <c r="E18" s="36" t="s">
        <v>9</v>
      </c>
      <c r="F18" s="37">
        <v>1</v>
      </c>
      <c r="G18" s="38" t="s">
        <v>9</v>
      </c>
    </row>
    <row r="19" spans="1:8" ht="17.100000000000001" customHeight="1" x14ac:dyDescent="0.2">
      <c r="A19" s="41" t="s">
        <v>24</v>
      </c>
      <c r="B19" s="34" t="s">
        <v>25</v>
      </c>
      <c r="C19" s="46" t="s">
        <v>9</v>
      </c>
      <c r="D19" s="36">
        <v>1</v>
      </c>
      <c r="E19" s="45">
        <v>1</v>
      </c>
      <c r="F19" s="37" t="s">
        <v>9</v>
      </c>
      <c r="G19" s="38">
        <v>1</v>
      </c>
    </row>
    <row r="20" spans="1:8" ht="17.100000000000001" customHeight="1" x14ac:dyDescent="0.2">
      <c r="A20" s="41" t="s">
        <v>26</v>
      </c>
      <c r="B20" s="34" t="s">
        <v>27</v>
      </c>
      <c r="C20" s="42">
        <v>1</v>
      </c>
      <c r="D20" s="36" t="s">
        <v>9</v>
      </c>
      <c r="E20" s="36" t="s">
        <v>9</v>
      </c>
      <c r="F20" s="37" t="s">
        <v>9</v>
      </c>
      <c r="G20" s="38" t="s">
        <v>9</v>
      </c>
    </row>
    <row r="21" spans="1:8" ht="17.100000000000001" customHeight="1" x14ac:dyDescent="0.2">
      <c r="A21" s="47"/>
      <c r="B21" s="34" t="s">
        <v>28</v>
      </c>
      <c r="C21" s="29">
        <f>SUM(C22:C26)</f>
        <v>2</v>
      </c>
      <c r="D21" s="29">
        <f>SUM(D22:D26)</f>
        <v>2</v>
      </c>
      <c r="E21" s="29">
        <f>SUM(E22:E26)</f>
        <v>1</v>
      </c>
      <c r="F21" s="48">
        <f>SUM(F22:F26)</f>
        <v>4</v>
      </c>
      <c r="G21" s="49">
        <f>SUM(G22:G26)</f>
        <v>2</v>
      </c>
    </row>
    <row r="22" spans="1:8" ht="17.100000000000001" customHeight="1" x14ac:dyDescent="0.2">
      <c r="A22" s="41" t="s">
        <v>16</v>
      </c>
      <c r="B22" s="34" t="s">
        <v>17</v>
      </c>
      <c r="C22" s="42">
        <v>1</v>
      </c>
      <c r="D22" s="42">
        <v>2</v>
      </c>
      <c r="E22" s="42">
        <v>1</v>
      </c>
      <c r="F22" s="37">
        <v>1</v>
      </c>
      <c r="G22" s="38">
        <v>1</v>
      </c>
    </row>
    <row r="23" spans="1:8" ht="17.100000000000001" customHeight="1" x14ac:dyDescent="0.2">
      <c r="A23" s="41" t="s">
        <v>21</v>
      </c>
      <c r="B23" s="34" t="s">
        <v>22</v>
      </c>
      <c r="C23" s="36"/>
      <c r="D23" s="36"/>
      <c r="E23" s="36"/>
      <c r="F23" s="37"/>
      <c r="G23" s="38"/>
    </row>
    <row r="24" spans="1:8" ht="17.100000000000001" customHeight="1" x14ac:dyDescent="0.2">
      <c r="A24" s="41"/>
      <c r="B24" s="34" t="s">
        <v>23</v>
      </c>
      <c r="C24" s="42">
        <v>1</v>
      </c>
      <c r="D24" s="36" t="s">
        <v>9</v>
      </c>
      <c r="E24" s="36" t="s">
        <v>9</v>
      </c>
      <c r="F24" s="37" t="s">
        <v>9</v>
      </c>
      <c r="G24" s="38" t="s">
        <v>9</v>
      </c>
    </row>
    <row r="25" spans="1:8" ht="17.100000000000001" customHeight="1" x14ac:dyDescent="0.2">
      <c r="A25" s="41" t="s">
        <v>29</v>
      </c>
      <c r="B25" s="34" t="s">
        <v>30</v>
      </c>
      <c r="C25" s="36" t="s">
        <v>9</v>
      </c>
      <c r="D25" s="36" t="s">
        <v>9</v>
      </c>
      <c r="E25" s="36" t="s">
        <v>9</v>
      </c>
      <c r="F25" s="37">
        <v>1</v>
      </c>
      <c r="G25" s="38" t="s">
        <v>9</v>
      </c>
    </row>
    <row r="26" spans="1:8" ht="17.100000000000001" customHeight="1" x14ac:dyDescent="0.2">
      <c r="A26" s="41" t="s">
        <v>31</v>
      </c>
      <c r="B26" s="34" t="s">
        <v>32</v>
      </c>
      <c r="C26" s="36" t="s">
        <v>9</v>
      </c>
      <c r="D26" s="36" t="s">
        <v>9</v>
      </c>
      <c r="E26" s="36" t="s">
        <v>9</v>
      </c>
      <c r="F26" s="37">
        <v>2</v>
      </c>
      <c r="G26" s="38">
        <v>1</v>
      </c>
    </row>
    <row r="27" spans="1:8" ht="17.100000000000001" customHeight="1" x14ac:dyDescent="0.2">
      <c r="A27" s="47"/>
      <c r="B27" s="34" t="s">
        <v>33</v>
      </c>
      <c r="C27" s="29">
        <f>SUM(C29:C31)</f>
        <v>1</v>
      </c>
      <c r="D27" s="29">
        <f>SUM(D29:D31)</f>
        <v>1</v>
      </c>
      <c r="E27" s="35" t="s">
        <v>9</v>
      </c>
      <c r="F27" s="48">
        <f>SUM(F29:F31)</f>
        <v>1</v>
      </c>
      <c r="G27" s="50" t="s">
        <v>9</v>
      </c>
    </row>
    <row r="28" spans="1:8" ht="17.100000000000001" customHeight="1" x14ac:dyDescent="0.2">
      <c r="A28" s="41" t="s">
        <v>13</v>
      </c>
      <c r="B28" s="34" t="s">
        <v>14</v>
      </c>
      <c r="C28" s="29"/>
      <c r="D28" s="29"/>
      <c r="E28" s="36"/>
      <c r="F28" s="37"/>
      <c r="G28" s="38"/>
    </row>
    <row r="29" spans="1:8" ht="17.100000000000001" customHeight="1" x14ac:dyDescent="0.2">
      <c r="A29" s="41"/>
      <c r="B29" s="34" t="s">
        <v>15</v>
      </c>
      <c r="C29" s="42">
        <v>1</v>
      </c>
      <c r="D29" s="42">
        <v>1</v>
      </c>
      <c r="E29" s="36" t="s">
        <v>9</v>
      </c>
      <c r="F29" s="37" t="s">
        <v>9</v>
      </c>
      <c r="G29" s="38" t="s">
        <v>9</v>
      </c>
    </row>
    <row r="30" spans="1:8" ht="17.100000000000001" customHeight="1" x14ac:dyDescent="0.2">
      <c r="A30" s="41" t="s">
        <v>21</v>
      </c>
      <c r="B30" s="34" t="s">
        <v>22</v>
      </c>
      <c r="C30" s="36"/>
      <c r="D30" s="36"/>
      <c r="E30" s="36"/>
      <c r="F30" s="37"/>
      <c r="G30" s="38"/>
    </row>
    <row r="31" spans="1:8" ht="17.100000000000001" customHeight="1" x14ac:dyDescent="0.2">
      <c r="A31" s="41"/>
      <c r="B31" s="34" t="s">
        <v>23</v>
      </c>
      <c r="C31" s="36" t="s">
        <v>9</v>
      </c>
      <c r="D31" s="36" t="s">
        <v>9</v>
      </c>
      <c r="E31" s="36" t="s">
        <v>9</v>
      </c>
      <c r="F31" s="37">
        <v>1</v>
      </c>
      <c r="G31" s="38" t="s">
        <v>9</v>
      </c>
    </row>
    <row r="32" spans="1:8" ht="17.100000000000001" customHeight="1" x14ac:dyDescent="0.2">
      <c r="A32" s="47"/>
      <c r="B32" s="34" t="s">
        <v>34</v>
      </c>
      <c r="C32" s="35" t="s">
        <v>9</v>
      </c>
      <c r="D32" s="35" t="s">
        <v>9</v>
      </c>
      <c r="E32" s="35" t="s">
        <v>9</v>
      </c>
      <c r="F32" s="30">
        <f>SUM(F35:F35)</f>
        <v>1</v>
      </c>
      <c r="G32" s="31">
        <f>SUM(G33:G35)</f>
        <v>2</v>
      </c>
      <c r="H32" s="32"/>
    </row>
    <row r="33" spans="1:10" ht="17.100000000000001" customHeight="1" x14ac:dyDescent="0.2">
      <c r="A33" s="41" t="s">
        <v>13</v>
      </c>
      <c r="B33" s="34" t="s">
        <v>14</v>
      </c>
      <c r="C33" s="35"/>
      <c r="D33" s="35"/>
      <c r="E33" s="35"/>
      <c r="F33" s="30"/>
      <c r="G33" s="38"/>
      <c r="H33" s="32"/>
    </row>
    <row r="34" spans="1:10" ht="17.100000000000001" customHeight="1" x14ac:dyDescent="0.2">
      <c r="A34" s="41"/>
      <c r="B34" s="34" t="s">
        <v>15</v>
      </c>
      <c r="C34" s="35" t="s">
        <v>9</v>
      </c>
      <c r="D34" s="35" t="s">
        <v>9</v>
      </c>
      <c r="E34" s="35" t="s">
        <v>9</v>
      </c>
      <c r="F34" s="35" t="s">
        <v>9</v>
      </c>
      <c r="G34" s="51">
        <v>1</v>
      </c>
      <c r="H34" s="32"/>
    </row>
    <row r="35" spans="1:10" ht="17.100000000000001" customHeight="1" x14ac:dyDescent="0.2">
      <c r="A35" s="41" t="s">
        <v>31</v>
      </c>
      <c r="B35" s="34" t="s">
        <v>32</v>
      </c>
      <c r="C35" s="36" t="s">
        <v>9</v>
      </c>
      <c r="D35" s="36" t="s">
        <v>9</v>
      </c>
      <c r="E35" s="36" t="s">
        <v>9</v>
      </c>
      <c r="F35" s="37">
        <v>1</v>
      </c>
      <c r="G35" s="38">
        <v>1</v>
      </c>
    </row>
    <row r="36" spans="1:10" ht="17.100000000000001" customHeight="1" x14ac:dyDescent="0.2">
      <c r="A36" s="47"/>
      <c r="B36" s="34" t="s">
        <v>35</v>
      </c>
      <c r="C36" s="35" t="s">
        <v>9</v>
      </c>
      <c r="D36" s="35" t="s">
        <v>9</v>
      </c>
      <c r="E36" s="35" t="s">
        <v>9</v>
      </c>
      <c r="F36" s="30" t="s">
        <v>9</v>
      </c>
      <c r="G36" s="31">
        <f>SUM(G37:G38)</f>
        <v>1</v>
      </c>
      <c r="H36" s="32"/>
    </row>
    <row r="37" spans="1:10" ht="17.100000000000001" customHeight="1" x14ac:dyDescent="0.2">
      <c r="A37" s="41" t="s">
        <v>21</v>
      </c>
      <c r="B37" s="34" t="s">
        <v>22</v>
      </c>
      <c r="C37" s="36"/>
      <c r="D37" s="36"/>
      <c r="E37" s="36"/>
      <c r="F37" s="37"/>
      <c r="G37" s="38"/>
    </row>
    <row r="38" spans="1:10" ht="17.100000000000001" customHeight="1" x14ac:dyDescent="0.2">
      <c r="A38" s="41"/>
      <c r="B38" s="34" t="s">
        <v>23</v>
      </c>
      <c r="C38" s="35" t="s">
        <v>9</v>
      </c>
      <c r="D38" s="35" t="s">
        <v>9</v>
      </c>
      <c r="E38" s="35" t="s">
        <v>9</v>
      </c>
      <c r="F38" s="35" t="s">
        <v>9</v>
      </c>
      <c r="G38" s="51">
        <v>1</v>
      </c>
    </row>
    <row r="39" spans="1:10" ht="17.100000000000001" customHeight="1" x14ac:dyDescent="0.2">
      <c r="A39" s="47"/>
      <c r="B39" s="34" t="s">
        <v>36</v>
      </c>
      <c r="C39" s="29">
        <f>SUM(C41:C42)</f>
        <v>1</v>
      </c>
      <c r="D39" s="29">
        <f>SUM(D41:D42)</f>
        <v>1</v>
      </c>
      <c r="E39" s="35" t="s">
        <v>9</v>
      </c>
      <c r="F39" s="30">
        <f>SUM(F41:F42)</f>
        <v>1</v>
      </c>
      <c r="G39" s="38" t="s">
        <v>9</v>
      </c>
      <c r="I39" s="4"/>
      <c r="J39" s="4"/>
    </row>
    <row r="40" spans="1:10" ht="17.100000000000001" customHeight="1" x14ac:dyDescent="0.2">
      <c r="A40" s="41" t="s">
        <v>13</v>
      </c>
      <c r="B40" s="34" t="s">
        <v>14</v>
      </c>
      <c r="C40" s="29"/>
      <c r="D40" s="29"/>
      <c r="E40" s="36"/>
      <c r="F40" s="37"/>
      <c r="G40" s="38"/>
      <c r="I40" s="4"/>
      <c r="J40" s="4"/>
    </row>
    <row r="41" spans="1:10" ht="17.100000000000001" customHeight="1" x14ac:dyDescent="0.2">
      <c r="A41" s="41"/>
      <c r="B41" s="34" t="s">
        <v>15</v>
      </c>
      <c r="C41" s="36" t="s">
        <v>9</v>
      </c>
      <c r="D41" s="42">
        <v>1</v>
      </c>
      <c r="E41" s="36" t="s">
        <v>9</v>
      </c>
      <c r="F41" s="37">
        <v>1</v>
      </c>
      <c r="G41" s="38" t="s">
        <v>9</v>
      </c>
      <c r="I41" s="4"/>
      <c r="J41" s="4"/>
    </row>
    <row r="42" spans="1:10" ht="17.100000000000001" customHeight="1" x14ac:dyDescent="0.2">
      <c r="A42" s="41" t="s">
        <v>37</v>
      </c>
      <c r="B42" s="34" t="s">
        <v>38</v>
      </c>
      <c r="C42" s="36">
        <v>1</v>
      </c>
      <c r="D42" s="36" t="s">
        <v>9</v>
      </c>
      <c r="E42" s="36" t="s">
        <v>9</v>
      </c>
      <c r="F42" s="37" t="s">
        <v>9</v>
      </c>
      <c r="G42" s="38" t="s">
        <v>9</v>
      </c>
      <c r="I42" s="4"/>
      <c r="J42" s="4"/>
    </row>
    <row r="43" spans="1:10" ht="17.100000000000001" customHeight="1" x14ac:dyDescent="0.2">
      <c r="A43" s="47"/>
      <c r="B43" s="34" t="s">
        <v>39</v>
      </c>
      <c r="C43" s="29">
        <f>SUM(C45:C59)</f>
        <v>9</v>
      </c>
      <c r="D43" s="29">
        <f>SUM(D45:D59)</f>
        <v>15</v>
      </c>
      <c r="E43" s="29">
        <f>SUM(E45:E59)</f>
        <v>6</v>
      </c>
      <c r="F43" s="48">
        <f>SUM(F45:F59)</f>
        <v>12</v>
      </c>
      <c r="G43" s="31">
        <f>SUM(G44:G59)</f>
        <v>16</v>
      </c>
      <c r="I43" s="4"/>
      <c r="J43" s="4"/>
    </row>
    <row r="44" spans="1:10" ht="17.100000000000001" customHeight="1" x14ac:dyDescent="0.2">
      <c r="A44" s="41" t="s">
        <v>13</v>
      </c>
      <c r="B44" s="34" t="s">
        <v>14</v>
      </c>
      <c r="C44" s="29"/>
      <c r="D44" s="29"/>
      <c r="E44" s="29"/>
      <c r="F44" s="37"/>
      <c r="G44" s="38"/>
      <c r="I44" s="4"/>
      <c r="J44" s="4"/>
    </row>
    <row r="45" spans="1:10" ht="17.100000000000001" customHeight="1" x14ac:dyDescent="0.2">
      <c r="A45" s="41"/>
      <c r="B45" s="34" t="s">
        <v>15</v>
      </c>
      <c r="C45" s="36" t="s">
        <v>9</v>
      </c>
      <c r="D45" s="36">
        <v>1</v>
      </c>
      <c r="E45" s="45">
        <v>1</v>
      </c>
      <c r="F45" s="37" t="s">
        <v>9</v>
      </c>
      <c r="G45" s="38">
        <v>2</v>
      </c>
      <c r="I45" s="4"/>
      <c r="J45" s="4"/>
    </row>
    <row r="46" spans="1:10" ht="17.100000000000001" customHeight="1" x14ac:dyDescent="0.2">
      <c r="A46" s="41" t="s">
        <v>16</v>
      </c>
      <c r="B46" s="34" t="s">
        <v>17</v>
      </c>
      <c r="C46" s="36" t="s">
        <v>9</v>
      </c>
      <c r="D46" s="36">
        <v>5</v>
      </c>
      <c r="E46" s="45">
        <v>1</v>
      </c>
      <c r="F46" s="37" t="s">
        <v>9</v>
      </c>
      <c r="G46" s="38">
        <v>2</v>
      </c>
      <c r="I46" s="4"/>
      <c r="J46" s="4"/>
    </row>
    <row r="47" spans="1:10" ht="17.100000000000001" customHeight="1" x14ac:dyDescent="0.2">
      <c r="A47" s="41" t="s">
        <v>40</v>
      </c>
      <c r="B47" s="34" t="s">
        <v>41</v>
      </c>
      <c r="C47" s="36">
        <v>1</v>
      </c>
      <c r="D47" s="36">
        <v>1</v>
      </c>
      <c r="E47" s="36">
        <v>2</v>
      </c>
      <c r="F47" s="37" t="s">
        <v>9</v>
      </c>
      <c r="G47" s="38" t="s">
        <v>9</v>
      </c>
      <c r="I47" s="4"/>
      <c r="J47" s="4"/>
    </row>
    <row r="48" spans="1:10" ht="17.100000000000001" customHeight="1" x14ac:dyDescent="0.2">
      <c r="A48" s="41" t="s">
        <v>18</v>
      </c>
      <c r="B48" s="34" t="s">
        <v>19</v>
      </c>
      <c r="C48" s="36"/>
      <c r="D48" s="36"/>
      <c r="E48" s="36"/>
      <c r="F48" s="37"/>
      <c r="G48" s="38"/>
      <c r="I48" s="4"/>
      <c r="J48" s="4"/>
    </row>
    <row r="49" spans="1:10" ht="17.100000000000001" customHeight="1" x14ac:dyDescent="0.2">
      <c r="A49" s="41"/>
      <c r="B49" s="34" t="s">
        <v>20</v>
      </c>
      <c r="C49" s="36" t="s">
        <v>9</v>
      </c>
      <c r="D49" s="36">
        <v>1</v>
      </c>
      <c r="E49" s="45">
        <v>1</v>
      </c>
      <c r="F49" s="37">
        <v>1</v>
      </c>
      <c r="G49" s="38">
        <v>3</v>
      </c>
      <c r="I49" s="4"/>
      <c r="J49" s="4"/>
    </row>
    <row r="50" spans="1:10" ht="17.100000000000001" customHeight="1" x14ac:dyDescent="0.2">
      <c r="A50" s="41" t="s">
        <v>10</v>
      </c>
      <c r="B50" s="34" t="s">
        <v>11</v>
      </c>
      <c r="C50" s="36">
        <v>3</v>
      </c>
      <c r="D50" s="36">
        <v>2</v>
      </c>
      <c r="E50" s="45">
        <v>1</v>
      </c>
      <c r="F50" s="37">
        <v>1</v>
      </c>
      <c r="G50" s="38" t="s">
        <v>9</v>
      </c>
    </row>
    <row r="51" spans="1:10" ht="17.100000000000001" customHeight="1" x14ac:dyDescent="0.2">
      <c r="A51" s="41" t="s">
        <v>21</v>
      </c>
      <c r="B51" s="34" t="s">
        <v>22</v>
      </c>
      <c r="C51" s="36"/>
      <c r="D51" s="36"/>
      <c r="E51" s="45"/>
      <c r="F51" s="37"/>
      <c r="G51" s="38"/>
    </row>
    <row r="52" spans="1:10" ht="17.100000000000001" customHeight="1" x14ac:dyDescent="0.2">
      <c r="A52" s="41"/>
      <c r="B52" s="34" t="s">
        <v>23</v>
      </c>
      <c r="C52" s="36">
        <v>1</v>
      </c>
      <c r="D52" s="36">
        <v>4</v>
      </c>
      <c r="E52" s="36" t="s">
        <v>9</v>
      </c>
      <c r="F52" s="37" t="s">
        <v>9</v>
      </c>
      <c r="G52" s="38" t="s">
        <v>9</v>
      </c>
    </row>
    <row r="53" spans="1:10" ht="17.100000000000001" customHeight="1" x14ac:dyDescent="0.2">
      <c r="A53" s="41" t="s">
        <v>42</v>
      </c>
      <c r="B53" s="34" t="s">
        <v>43</v>
      </c>
      <c r="C53" s="36" t="s">
        <v>9</v>
      </c>
      <c r="D53" s="36" t="s">
        <v>9</v>
      </c>
      <c r="E53" s="36" t="s">
        <v>9</v>
      </c>
      <c r="F53" s="37">
        <v>3</v>
      </c>
      <c r="G53" s="38">
        <v>5</v>
      </c>
    </row>
    <row r="54" spans="1:10" ht="17.100000000000001" customHeight="1" x14ac:dyDescent="0.2">
      <c r="A54" s="41"/>
      <c r="B54" s="34" t="s">
        <v>44</v>
      </c>
      <c r="C54" s="36"/>
      <c r="D54" s="36"/>
      <c r="E54" s="36"/>
      <c r="F54" s="37"/>
      <c r="G54" s="38"/>
    </row>
    <row r="55" spans="1:10" ht="17.100000000000001" customHeight="1" x14ac:dyDescent="0.2">
      <c r="A55" s="41" t="s">
        <v>37</v>
      </c>
      <c r="B55" s="34" t="s">
        <v>38</v>
      </c>
      <c r="C55" s="36">
        <v>3</v>
      </c>
      <c r="D55" s="36" t="s">
        <v>9</v>
      </c>
      <c r="E55" s="36" t="s">
        <v>9</v>
      </c>
      <c r="F55" s="37">
        <v>3</v>
      </c>
      <c r="G55" s="38">
        <v>1</v>
      </c>
    </row>
    <row r="56" spans="1:10" ht="17.100000000000001" customHeight="1" x14ac:dyDescent="0.2">
      <c r="A56" s="41" t="s">
        <v>45</v>
      </c>
      <c r="B56" s="34" t="s">
        <v>46</v>
      </c>
      <c r="C56" s="46" t="s">
        <v>9</v>
      </c>
      <c r="D56" s="42">
        <v>1</v>
      </c>
      <c r="E56" s="36" t="s">
        <v>9</v>
      </c>
      <c r="F56" s="37" t="s">
        <v>9</v>
      </c>
      <c r="G56" s="38" t="s">
        <v>9</v>
      </c>
    </row>
    <row r="57" spans="1:10" ht="17.100000000000001" customHeight="1" x14ac:dyDescent="0.2">
      <c r="A57" s="41" t="s">
        <v>26</v>
      </c>
      <c r="B57" s="34" t="s">
        <v>27</v>
      </c>
      <c r="C57" s="36">
        <v>1</v>
      </c>
      <c r="D57" s="36" t="s">
        <v>9</v>
      </c>
      <c r="E57" s="36" t="s">
        <v>9</v>
      </c>
      <c r="F57" s="37" t="s">
        <v>9</v>
      </c>
      <c r="G57" s="38" t="s">
        <v>9</v>
      </c>
    </row>
    <row r="58" spans="1:10" ht="17.100000000000001" customHeight="1" x14ac:dyDescent="0.2">
      <c r="A58" s="41" t="s">
        <v>47</v>
      </c>
      <c r="B58" s="34" t="s">
        <v>48</v>
      </c>
      <c r="C58" s="36" t="s">
        <v>9</v>
      </c>
      <c r="D58" s="36" t="s">
        <v>9</v>
      </c>
      <c r="E58" s="36" t="s">
        <v>9</v>
      </c>
      <c r="F58" s="36" t="s">
        <v>9</v>
      </c>
      <c r="G58" s="51">
        <v>1</v>
      </c>
    </row>
    <row r="59" spans="1:10" ht="17.100000000000001" customHeight="1" x14ac:dyDescent="0.2">
      <c r="A59" s="41" t="s">
        <v>31</v>
      </c>
      <c r="B59" s="34" t="s">
        <v>32</v>
      </c>
      <c r="C59" s="36" t="s">
        <v>9</v>
      </c>
      <c r="D59" s="36" t="s">
        <v>9</v>
      </c>
      <c r="E59" s="36" t="s">
        <v>9</v>
      </c>
      <c r="F59" s="37">
        <v>4</v>
      </c>
      <c r="G59" s="38">
        <v>2</v>
      </c>
    </row>
    <row r="60" spans="1:10" ht="17.100000000000001" customHeight="1" x14ac:dyDescent="0.2">
      <c r="A60" s="47"/>
      <c r="B60" s="34" t="s">
        <v>49</v>
      </c>
      <c r="C60" s="35" t="s">
        <v>9</v>
      </c>
      <c r="D60" s="29">
        <f>SUM(D62:D68)</f>
        <v>5</v>
      </c>
      <c r="E60" s="29">
        <f>SUM(E62:E68)</f>
        <v>2</v>
      </c>
      <c r="F60" s="48">
        <f>SUM(F62:F68)</f>
        <v>4</v>
      </c>
      <c r="G60" s="31">
        <f>SUM(G61:G68)</f>
        <v>1</v>
      </c>
    </row>
    <row r="61" spans="1:10" ht="17.100000000000001" customHeight="1" x14ac:dyDescent="0.2">
      <c r="A61" s="41" t="s">
        <v>13</v>
      </c>
      <c r="B61" s="34" t="s">
        <v>14</v>
      </c>
      <c r="C61" s="35"/>
      <c r="D61" s="29"/>
      <c r="E61" s="29"/>
      <c r="F61" s="37"/>
      <c r="G61" s="38"/>
    </row>
    <row r="62" spans="1:10" ht="17.100000000000001" customHeight="1" x14ac:dyDescent="0.2">
      <c r="A62" s="41"/>
      <c r="B62" s="34" t="s">
        <v>15</v>
      </c>
      <c r="C62" s="36" t="s">
        <v>9</v>
      </c>
      <c r="D62" s="42">
        <v>3</v>
      </c>
      <c r="E62" s="36" t="s">
        <v>9</v>
      </c>
      <c r="F62" s="37" t="s">
        <v>9</v>
      </c>
      <c r="G62" s="38" t="s">
        <v>9</v>
      </c>
    </row>
    <row r="63" spans="1:10" ht="17.100000000000001" customHeight="1" x14ac:dyDescent="0.2">
      <c r="A63" s="41" t="s">
        <v>16</v>
      </c>
      <c r="B63" s="34" t="s">
        <v>17</v>
      </c>
      <c r="C63" s="46" t="s">
        <v>9</v>
      </c>
      <c r="D63" s="42">
        <v>2</v>
      </c>
      <c r="E63" s="45">
        <v>2</v>
      </c>
      <c r="F63" s="37">
        <v>1</v>
      </c>
      <c r="G63" s="38" t="s">
        <v>9</v>
      </c>
    </row>
    <row r="64" spans="1:10" ht="17.100000000000001" customHeight="1" x14ac:dyDescent="0.2">
      <c r="A64" s="41" t="s">
        <v>10</v>
      </c>
      <c r="B64" s="34" t="s">
        <v>11</v>
      </c>
      <c r="C64" s="36" t="s">
        <v>9</v>
      </c>
      <c r="D64" s="36" t="s">
        <v>9</v>
      </c>
      <c r="E64" s="36" t="s">
        <v>9</v>
      </c>
      <c r="F64" s="37">
        <v>1</v>
      </c>
      <c r="G64" s="38" t="s">
        <v>9</v>
      </c>
    </row>
    <row r="65" spans="1:9" ht="17.100000000000001" customHeight="1" x14ac:dyDescent="0.2">
      <c r="A65" s="41" t="s">
        <v>21</v>
      </c>
      <c r="B65" s="34" t="s">
        <v>22</v>
      </c>
      <c r="C65" s="36"/>
      <c r="D65" s="36"/>
      <c r="E65" s="36"/>
      <c r="F65" s="37"/>
      <c r="G65" s="38"/>
    </row>
    <row r="66" spans="1:9" ht="17.100000000000001" customHeight="1" x14ac:dyDescent="0.2">
      <c r="A66" s="41"/>
      <c r="B66" s="34" t="s">
        <v>23</v>
      </c>
      <c r="C66" s="36" t="s">
        <v>9</v>
      </c>
      <c r="D66" s="36" t="s">
        <v>9</v>
      </c>
      <c r="E66" s="36" t="s">
        <v>9</v>
      </c>
      <c r="F66" s="37">
        <v>1</v>
      </c>
      <c r="G66" s="38" t="s">
        <v>9</v>
      </c>
      <c r="I66" s="43"/>
    </row>
    <row r="67" spans="1:9" ht="17.100000000000001" customHeight="1" x14ac:dyDescent="0.2">
      <c r="A67" s="41" t="s">
        <v>50</v>
      </c>
      <c r="B67" s="34" t="s">
        <v>51</v>
      </c>
      <c r="C67" s="36" t="s">
        <v>9</v>
      </c>
      <c r="D67" s="36" t="s">
        <v>9</v>
      </c>
      <c r="E67" s="36" t="s">
        <v>9</v>
      </c>
      <c r="F67" s="36" t="s">
        <v>9</v>
      </c>
      <c r="G67" s="51">
        <v>1</v>
      </c>
    </row>
    <row r="68" spans="1:9" ht="17.100000000000001" customHeight="1" x14ac:dyDescent="0.2">
      <c r="A68" s="41" t="s">
        <v>31</v>
      </c>
      <c r="B68" s="34" t="s">
        <v>32</v>
      </c>
      <c r="C68" s="36" t="s">
        <v>9</v>
      </c>
      <c r="D68" s="36" t="s">
        <v>9</v>
      </c>
      <c r="E68" s="36" t="s">
        <v>9</v>
      </c>
      <c r="F68" s="37">
        <v>1</v>
      </c>
      <c r="G68" s="38" t="s">
        <v>9</v>
      </c>
    </row>
    <row r="69" spans="1:9" ht="17.100000000000001" customHeight="1" x14ac:dyDescent="0.2">
      <c r="A69" s="33"/>
      <c r="B69" s="34" t="s">
        <v>52</v>
      </c>
      <c r="C69" s="29">
        <f>SUM(C70:C71)</f>
        <v>2</v>
      </c>
      <c r="D69" s="35" t="s">
        <v>9</v>
      </c>
      <c r="E69" s="35" t="s">
        <v>9</v>
      </c>
      <c r="F69" s="30" t="s">
        <v>9</v>
      </c>
      <c r="G69" s="38" t="s">
        <v>9</v>
      </c>
    </row>
    <row r="70" spans="1:9" ht="17.100000000000001" customHeight="1" x14ac:dyDescent="0.2">
      <c r="A70" s="41" t="s">
        <v>40</v>
      </c>
      <c r="B70" s="34" t="s">
        <v>41</v>
      </c>
      <c r="C70" s="36">
        <v>1</v>
      </c>
      <c r="D70" s="46" t="s">
        <v>9</v>
      </c>
      <c r="E70" s="36" t="s">
        <v>9</v>
      </c>
      <c r="F70" s="37" t="s">
        <v>9</v>
      </c>
      <c r="G70" s="38" t="s">
        <v>9</v>
      </c>
    </row>
    <row r="71" spans="1:9" ht="17.100000000000001" customHeight="1" x14ac:dyDescent="0.2">
      <c r="A71" s="41" t="s">
        <v>10</v>
      </c>
      <c r="B71" s="34" t="s">
        <v>11</v>
      </c>
      <c r="C71" s="42">
        <v>1</v>
      </c>
      <c r="D71" s="46" t="s">
        <v>9</v>
      </c>
      <c r="E71" s="46" t="s">
        <v>9</v>
      </c>
      <c r="F71" s="37" t="s">
        <v>9</v>
      </c>
      <c r="G71" s="38" t="s">
        <v>9</v>
      </c>
    </row>
    <row r="72" spans="1:9" ht="17.100000000000001" customHeight="1" x14ac:dyDescent="0.2">
      <c r="A72" s="52"/>
      <c r="B72" s="47" t="s">
        <v>53</v>
      </c>
      <c r="C72" s="35" t="s">
        <v>9</v>
      </c>
      <c r="D72" s="35" t="s">
        <v>9</v>
      </c>
      <c r="E72" s="35" t="s">
        <v>9</v>
      </c>
      <c r="F72" s="30">
        <f>SUM(F73)</f>
        <v>1</v>
      </c>
      <c r="G72" s="38" t="s">
        <v>9</v>
      </c>
    </row>
    <row r="73" spans="1:9" ht="17.100000000000001" customHeight="1" x14ac:dyDescent="0.2">
      <c r="A73" s="41" t="s">
        <v>31</v>
      </c>
      <c r="B73" s="34" t="s">
        <v>32</v>
      </c>
      <c r="C73" s="36" t="s">
        <v>9</v>
      </c>
      <c r="D73" s="36" t="s">
        <v>9</v>
      </c>
      <c r="E73" s="36" t="s">
        <v>9</v>
      </c>
      <c r="F73" s="37">
        <v>1</v>
      </c>
      <c r="G73" s="38" t="s">
        <v>9</v>
      </c>
    </row>
    <row r="74" spans="1:9" ht="6.95" customHeight="1" x14ac:dyDescent="0.2">
      <c r="A74" s="53"/>
      <c r="B74" s="54"/>
      <c r="C74" s="54"/>
      <c r="D74" s="55"/>
      <c r="E74" s="56"/>
      <c r="F74" s="57"/>
      <c r="G74" s="58"/>
    </row>
    <row r="75" spans="1:9" ht="8.85" customHeight="1" x14ac:dyDescent="0.2">
      <c r="A75" s="15"/>
      <c r="B75" s="5"/>
      <c r="C75" s="5"/>
      <c r="D75" s="5"/>
      <c r="E75" s="5"/>
      <c r="F75" s="59"/>
    </row>
    <row r="76" spans="1:9" ht="14.1" customHeight="1" x14ac:dyDescent="0.2">
      <c r="A76" s="61" t="s">
        <v>54</v>
      </c>
      <c r="B76" s="8"/>
      <c r="C76" s="8"/>
      <c r="D76" s="8"/>
      <c r="E76" s="8"/>
      <c r="F76" s="59"/>
    </row>
    <row r="77" spans="1:9" ht="14.1" customHeight="1" x14ac:dyDescent="0.2">
      <c r="A77" s="15" t="s">
        <v>55</v>
      </c>
      <c r="B77" s="8"/>
      <c r="C77" s="8"/>
      <c r="D77" s="8"/>
      <c r="E77" s="8"/>
      <c r="F77" s="59"/>
    </row>
    <row r="78" spans="1:9" ht="14.1" customHeight="1" x14ac:dyDescent="0.2">
      <c r="A78" s="5" t="s">
        <v>56</v>
      </c>
      <c r="B78" s="8"/>
      <c r="C78" s="8"/>
      <c r="D78" s="8"/>
      <c r="E78" s="8"/>
      <c r="F78" s="59"/>
    </row>
    <row r="81" spans="2:2" x14ac:dyDescent="0.2">
      <c r="B81" s="62"/>
    </row>
    <row r="82" spans="2:2" x14ac:dyDescent="0.2">
      <c r="B82" s="15"/>
    </row>
    <row r="83" spans="2:2" x14ac:dyDescent="0.2">
      <c r="B83" s="62"/>
    </row>
    <row r="84" spans="2:2" x14ac:dyDescent="0.2">
      <c r="B84" s="62"/>
    </row>
    <row r="85" spans="2:2" x14ac:dyDescent="0.2">
      <c r="B85" s="62"/>
    </row>
    <row r="86" spans="2:2" x14ac:dyDescent="0.2">
      <c r="B86" s="62"/>
    </row>
    <row r="87" spans="2:2" x14ac:dyDescent="0.2">
      <c r="B87" s="62"/>
    </row>
  </sheetData>
  <mergeCells count="2">
    <mergeCell ref="A5:A6"/>
    <mergeCell ref="B5:B6"/>
  </mergeCells>
  <pageMargins left="0.74803149606299213" right="0.74803149606299213" top="0.98425196850393704" bottom="0.98425196850393704" header="0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49</vt:lpstr>
      <vt:lpstr>'49'!Área_de_impresión</vt:lpstr>
      <vt:lpstr>'49'!Títulos_a_imprimir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2021-04-14T23:28:34Z</dcterms:created>
  <dcterms:modified xsi:type="dcterms:W3CDTF">2021-04-14T23:28:45Z</dcterms:modified>
</cp:coreProperties>
</file>