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 tabRatio="776"/>
  </bookViews>
  <sheets>
    <sheet name="18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F86" i="1"/>
  <c r="F179" i="1" l="1"/>
  <c r="D211" i="1"/>
  <c r="F140" i="1"/>
  <c r="G140" i="1"/>
  <c r="G179" i="1"/>
  <c r="D179" i="1" l="1"/>
  <c r="D32" i="1"/>
  <c r="D232" i="1" l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G218" i="1"/>
  <c r="F218" i="1"/>
  <c r="D217" i="1"/>
  <c r="D216" i="1"/>
  <c r="D215" i="1"/>
  <c r="D214" i="1"/>
  <c r="D213" i="1"/>
  <c r="D212" i="1"/>
  <c r="D210" i="1"/>
  <c r="D209" i="1"/>
  <c r="D208" i="1"/>
  <c r="D207" i="1"/>
  <c r="D206" i="1"/>
  <c r="D205" i="1"/>
  <c r="D204" i="1"/>
  <c r="G203" i="1"/>
  <c r="F203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F164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G101" i="1"/>
  <c r="F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G23" i="1"/>
  <c r="F23" i="1"/>
  <c r="G47" i="1"/>
  <c r="F47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24" i="1"/>
  <c r="D25" i="1"/>
  <c r="D26" i="1"/>
  <c r="D37" i="1"/>
  <c r="D36" i="1"/>
  <c r="D35" i="1"/>
  <c r="D34" i="1"/>
  <c r="D33" i="1"/>
  <c r="D31" i="1"/>
  <c r="D30" i="1"/>
  <c r="D29" i="1"/>
  <c r="D28" i="1"/>
  <c r="D27" i="1"/>
  <c r="D140" i="1" l="1"/>
  <c r="D218" i="1"/>
  <c r="D86" i="1"/>
  <c r="D203" i="1"/>
  <c r="D164" i="1"/>
  <c r="D101" i="1"/>
  <c r="D23" i="1"/>
  <c r="D47" i="1"/>
  <c r="F125" i="1" l="1"/>
  <c r="D193" i="1" l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G125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G62" i="1"/>
  <c r="F62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G8" i="1"/>
  <c r="F8" i="1"/>
  <c r="D125" i="1" l="1"/>
  <c r="D8" i="1"/>
  <c r="D6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<sst xmlns="http://schemas.openxmlformats.org/spreadsheetml/2006/main" count="304" uniqueCount="35">
  <si>
    <t>Víctimas en accidentes de tránsito</t>
  </si>
  <si>
    <t>Total</t>
  </si>
  <si>
    <t>Heridos</t>
  </si>
  <si>
    <t>Muertos</t>
  </si>
  <si>
    <t>..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</si>
  <si>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</si>
  <si>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</si>
  <si>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</si>
  <si>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</si>
  <si>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</si>
  <si>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</si>
  <si>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</si>
  <si>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</si>
  <si>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</si>
  <si>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</si>
  <si>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</si>
  <si>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</si>
  <si>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</si>
  <si>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                         REPÚBLICA</t>
  </si>
  <si>
    <t>Hombres</t>
  </si>
  <si>
    <t xml:space="preserve">  5 - 9</t>
  </si>
  <si>
    <t>Mujeres</t>
  </si>
  <si>
    <t>Distrito de Panamá</t>
  </si>
  <si>
    <t>Resto de la República</t>
  </si>
  <si>
    <t>Distrito de San Miguelito</t>
  </si>
  <si>
    <t>Por cada 10,000 habitantes (1)</t>
  </si>
  <si>
    <t>-</t>
  </si>
  <si>
    <t xml:space="preserve">Cuadro 18. VÍCTIMAS EN ACCIDENTES DE TRÁNSITO EN LA REPÚBLICA, </t>
  </si>
  <si>
    <t xml:space="preserve">DISTRITOS DE PANAMÁ, SAN MIGUELITO Y RESTO DE LA </t>
  </si>
  <si>
    <t>REPÚBLICA, SEGÚN SEXO Y EDAD: AÑO 2020</t>
  </si>
  <si>
    <t>(1)  Con base en la estimación total de la población al 1 de julio.</t>
  </si>
  <si>
    <t>Fuente: Departamento de Operaciones del Tránsito de la Policía Nacional.</t>
  </si>
  <si>
    <t xml:space="preserve">Sexo y edad </t>
  </si>
  <si>
    <t>-      Cantidad nula o cero.</t>
  </si>
  <si>
    <t>..     Dato no aplicable al grupo o categoría.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</si>
</sst>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Fill="1"/>
    <xf numFmtId="3" fontId="1" fillId="0" borderId="9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2" fillId="0" borderId="0" xfId="1" applyFont="1"/>
    <xf numFmtId="3" fontId="1" fillId="0" borderId="9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5" xfId="0" applyFont="1" applyFill="1" applyBorder="1" applyAlignment="1"/>
    <xf numFmtId="164" fontId="2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1" xfId="0" applyFont="1" applyFill="1" applyBorder="1"/>
    <xf numFmtId="0" fontId="0" fillId="0" borderId="11" xfId="0" applyFont="1" applyFill="1" applyBorder="1"/>
    <xf numFmtId="0" fontId="0" fillId="0" borderId="0" xfId="0" applyNumberFormat="1" applyFont="1" applyFill="1"/>
    <xf numFmtId="3" fontId="4" fillId="0" borderId="9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2" fillId="0" borderId="8" xfId="0" applyNumberFormat="1" applyFont="1" applyFill="1" applyBorder="1"/>
    <xf numFmtId="0" fontId="4" fillId="0" borderId="0" xfId="0" applyFont="1" applyFill="1"/>
    <xf numFmtId="3" fontId="2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4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 applyBorder="1"/>
    <xf numFmtId="0" fontId="0" fillId="0" borderId="0" xfId="0" quotePrefix="1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7"/>
  <sheetViews>
    <sheetView tabSelected="1" zoomScaleNormal="100" workbookViewId="0">
      <selection sqref="A1:G1"/>
    </sheetView>
  </sheetViews>
  <sheetFormatPr baseColWidth="10" defaultRowHeight="20.100000000000001" customHeight="1" x14ac:dyDescent="0.2"/>
  <cols>
    <col min="1" max="2" width="1.7109375" style="8" customWidth="1"/>
    <col min="3" max="3" width="32.42578125" style="8" customWidth="1"/>
    <col min="4" max="4" width="12.85546875" style="8" customWidth="1"/>
    <col min="5" max="5" width="16.140625" style="8" customWidth="1"/>
    <col min="6" max="7" width="13" style="8" customWidth="1"/>
    <col min="8" max="225" width="11.42578125" style="8"/>
    <col min="226" max="226" width="3.7109375" style="8" customWidth="1"/>
    <col min="227" max="227" width="35.85546875" style="8" customWidth="1"/>
    <col min="228" max="228" width="15" style="8" customWidth="1"/>
    <col min="229" max="229" width="16.28515625" style="8" customWidth="1"/>
    <col min="230" max="231" width="16.140625" style="8" customWidth="1"/>
    <col min="232" max="481" width="11.42578125" style="8"/>
    <col min="482" max="482" width="3.7109375" style="8" customWidth="1"/>
    <col min="483" max="483" width="35.85546875" style="8" customWidth="1"/>
    <col min="484" max="484" width="15" style="8" customWidth="1"/>
    <col min="485" max="485" width="16.28515625" style="8" customWidth="1"/>
    <col min="486" max="487" width="16.140625" style="8" customWidth="1"/>
    <col min="488" max="737" width="11.42578125" style="8"/>
    <col min="738" max="738" width="3.7109375" style="8" customWidth="1"/>
    <col min="739" max="739" width="35.85546875" style="8" customWidth="1"/>
    <col min="740" max="740" width="15" style="8" customWidth="1"/>
    <col min="741" max="741" width="16.28515625" style="8" customWidth="1"/>
    <col min="742" max="743" width="16.140625" style="8" customWidth="1"/>
    <col min="744" max="993" width="11.42578125" style="8"/>
    <col min="994" max="994" width="3.7109375" style="8" customWidth="1"/>
    <col min="995" max="995" width="35.85546875" style="8" customWidth="1"/>
    <col min="996" max="996" width="15" style="8" customWidth="1"/>
    <col min="997" max="997" width="16.28515625" style="8" customWidth="1"/>
    <col min="998" max="999" width="16.140625" style="8" customWidth="1"/>
    <col min="1000" max="1249" width="11.42578125" style="8"/>
    <col min="1250" max="1250" width="3.7109375" style="8" customWidth="1"/>
    <col min="1251" max="1251" width="35.85546875" style="8" customWidth="1"/>
    <col min="1252" max="1252" width="15" style="8" customWidth="1"/>
    <col min="1253" max="1253" width="16.28515625" style="8" customWidth="1"/>
    <col min="1254" max="1255" width="16.140625" style="8" customWidth="1"/>
    <col min="1256" max="1505" width="11.42578125" style="8"/>
    <col min="1506" max="1506" width="3.7109375" style="8" customWidth="1"/>
    <col min="1507" max="1507" width="35.85546875" style="8" customWidth="1"/>
    <col min="1508" max="1508" width="15" style="8" customWidth="1"/>
    <col min="1509" max="1509" width="16.28515625" style="8" customWidth="1"/>
    <col min="1510" max="1511" width="16.140625" style="8" customWidth="1"/>
    <col min="1512" max="1761" width="11.42578125" style="8"/>
    <col min="1762" max="1762" width="3.7109375" style="8" customWidth="1"/>
    <col min="1763" max="1763" width="35.85546875" style="8" customWidth="1"/>
    <col min="1764" max="1764" width="15" style="8" customWidth="1"/>
    <col min="1765" max="1765" width="16.28515625" style="8" customWidth="1"/>
    <col min="1766" max="1767" width="16.140625" style="8" customWidth="1"/>
    <col min="1768" max="2017" width="11.42578125" style="8"/>
    <col min="2018" max="2018" width="3.7109375" style="8" customWidth="1"/>
    <col min="2019" max="2019" width="35.85546875" style="8" customWidth="1"/>
    <col min="2020" max="2020" width="15" style="8" customWidth="1"/>
    <col min="2021" max="2021" width="16.28515625" style="8" customWidth="1"/>
    <col min="2022" max="2023" width="16.140625" style="8" customWidth="1"/>
    <col min="2024" max="2273" width="11.42578125" style="8"/>
    <col min="2274" max="2274" width="3.7109375" style="8" customWidth="1"/>
    <col min="2275" max="2275" width="35.85546875" style="8" customWidth="1"/>
    <col min="2276" max="2276" width="15" style="8" customWidth="1"/>
    <col min="2277" max="2277" width="16.28515625" style="8" customWidth="1"/>
    <col min="2278" max="2279" width="16.140625" style="8" customWidth="1"/>
    <col min="2280" max="2529" width="11.42578125" style="8"/>
    <col min="2530" max="2530" width="3.7109375" style="8" customWidth="1"/>
    <col min="2531" max="2531" width="35.85546875" style="8" customWidth="1"/>
    <col min="2532" max="2532" width="15" style="8" customWidth="1"/>
    <col min="2533" max="2533" width="16.28515625" style="8" customWidth="1"/>
    <col min="2534" max="2535" width="16.140625" style="8" customWidth="1"/>
    <col min="2536" max="2785" width="11.42578125" style="8"/>
    <col min="2786" max="2786" width="3.7109375" style="8" customWidth="1"/>
    <col min="2787" max="2787" width="35.85546875" style="8" customWidth="1"/>
    <col min="2788" max="2788" width="15" style="8" customWidth="1"/>
    <col min="2789" max="2789" width="16.28515625" style="8" customWidth="1"/>
    <col min="2790" max="2791" width="16.140625" style="8" customWidth="1"/>
    <col min="2792" max="3041" width="11.42578125" style="8"/>
    <col min="3042" max="3042" width="3.7109375" style="8" customWidth="1"/>
    <col min="3043" max="3043" width="35.85546875" style="8" customWidth="1"/>
    <col min="3044" max="3044" width="15" style="8" customWidth="1"/>
    <col min="3045" max="3045" width="16.28515625" style="8" customWidth="1"/>
    <col min="3046" max="3047" width="16.140625" style="8" customWidth="1"/>
    <col min="3048" max="3297" width="11.42578125" style="8"/>
    <col min="3298" max="3298" width="3.7109375" style="8" customWidth="1"/>
    <col min="3299" max="3299" width="35.85546875" style="8" customWidth="1"/>
    <col min="3300" max="3300" width="15" style="8" customWidth="1"/>
    <col min="3301" max="3301" width="16.28515625" style="8" customWidth="1"/>
    <col min="3302" max="3303" width="16.140625" style="8" customWidth="1"/>
    <col min="3304" max="3553" width="11.42578125" style="8"/>
    <col min="3554" max="3554" width="3.7109375" style="8" customWidth="1"/>
    <col min="3555" max="3555" width="35.85546875" style="8" customWidth="1"/>
    <col min="3556" max="3556" width="15" style="8" customWidth="1"/>
    <col min="3557" max="3557" width="16.28515625" style="8" customWidth="1"/>
    <col min="3558" max="3559" width="16.140625" style="8" customWidth="1"/>
    <col min="3560" max="3809" width="11.42578125" style="8"/>
    <col min="3810" max="3810" width="3.7109375" style="8" customWidth="1"/>
    <col min="3811" max="3811" width="35.85546875" style="8" customWidth="1"/>
    <col min="3812" max="3812" width="15" style="8" customWidth="1"/>
    <col min="3813" max="3813" width="16.28515625" style="8" customWidth="1"/>
    <col min="3814" max="3815" width="16.140625" style="8" customWidth="1"/>
    <col min="3816" max="4065" width="11.42578125" style="8"/>
    <col min="4066" max="4066" width="3.7109375" style="8" customWidth="1"/>
    <col min="4067" max="4067" width="35.85546875" style="8" customWidth="1"/>
    <col min="4068" max="4068" width="15" style="8" customWidth="1"/>
    <col min="4069" max="4069" width="16.28515625" style="8" customWidth="1"/>
    <col min="4070" max="4071" width="16.140625" style="8" customWidth="1"/>
    <col min="4072" max="4321" width="11.42578125" style="8"/>
    <col min="4322" max="4322" width="3.7109375" style="8" customWidth="1"/>
    <col min="4323" max="4323" width="35.85546875" style="8" customWidth="1"/>
    <col min="4324" max="4324" width="15" style="8" customWidth="1"/>
    <col min="4325" max="4325" width="16.28515625" style="8" customWidth="1"/>
    <col min="4326" max="4327" width="16.140625" style="8" customWidth="1"/>
    <col min="4328" max="4577" width="11.42578125" style="8"/>
    <col min="4578" max="4578" width="3.7109375" style="8" customWidth="1"/>
    <col min="4579" max="4579" width="35.85546875" style="8" customWidth="1"/>
    <col min="4580" max="4580" width="15" style="8" customWidth="1"/>
    <col min="4581" max="4581" width="16.28515625" style="8" customWidth="1"/>
    <col min="4582" max="4583" width="16.140625" style="8" customWidth="1"/>
    <col min="4584" max="4833" width="11.42578125" style="8"/>
    <col min="4834" max="4834" width="3.7109375" style="8" customWidth="1"/>
    <col min="4835" max="4835" width="35.85546875" style="8" customWidth="1"/>
    <col min="4836" max="4836" width="15" style="8" customWidth="1"/>
    <col min="4837" max="4837" width="16.28515625" style="8" customWidth="1"/>
    <col min="4838" max="4839" width="16.140625" style="8" customWidth="1"/>
    <col min="4840" max="5089" width="11.42578125" style="8"/>
    <col min="5090" max="5090" width="3.7109375" style="8" customWidth="1"/>
    <col min="5091" max="5091" width="35.85546875" style="8" customWidth="1"/>
    <col min="5092" max="5092" width="15" style="8" customWidth="1"/>
    <col min="5093" max="5093" width="16.28515625" style="8" customWidth="1"/>
    <col min="5094" max="5095" width="16.140625" style="8" customWidth="1"/>
    <col min="5096" max="5345" width="11.42578125" style="8"/>
    <col min="5346" max="5346" width="3.7109375" style="8" customWidth="1"/>
    <col min="5347" max="5347" width="35.85546875" style="8" customWidth="1"/>
    <col min="5348" max="5348" width="15" style="8" customWidth="1"/>
    <col min="5349" max="5349" width="16.28515625" style="8" customWidth="1"/>
    <col min="5350" max="5351" width="16.140625" style="8" customWidth="1"/>
    <col min="5352" max="5601" width="11.42578125" style="8"/>
    <col min="5602" max="5602" width="3.7109375" style="8" customWidth="1"/>
    <col min="5603" max="5603" width="35.85546875" style="8" customWidth="1"/>
    <col min="5604" max="5604" width="15" style="8" customWidth="1"/>
    <col min="5605" max="5605" width="16.28515625" style="8" customWidth="1"/>
    <col min="5606" max="5607" width="16.140625" style="8" customWidth="1"/>
    <col min="5608" max="5857" width="11.42578125" style="8"/>
    <col min="5858" max="5858" width="3.7109375" style="8" customWidth="1"/>
    <col min="5859" max="5859" width="35.85546875" style="8" customWidth="1"/>
    <col min="5860" max="5860" width="15" style="8" customWidth="1"/>
    <col min="5861" max="5861" width="16.28515625" style="8" customWidth="1"/>
    <col min="5862" max="5863" width="16.140625" style="8" customWidth="1"/>
    <col min="5864" max="6113" width="11.42578125" style="8"/>
    <col min="6114" max="6114" width="3.7109375" style="8" customWidth="1"/>
    <col min="6115" max="6115" width="35.85546875" style="8" customWidth="1"/>
    <col min="6116" max="6116" width="15" style="8" customWidth="1"/>
    <col min="6117" max="6117" width="16.28515625" style="8" customWidth="1"/>
    <col min="6118" max="6119" width="16.140625" style="8" customWidth="1"/>
    <col min="6120" max="6369" width="11.42578125" style="8"/>
    <col min="6370" max="6370" width="3.7109375" style="8" customWidth="1"/>
    <col min="6371" max="6371" width="35.85546875" style="8" customWidth="1"/>
    <col min="6372" max="6372" width="15" style="8" customWidth="1"/>
    <col min="6373" max="6373" width="16.28515625" style="8" customWidth="1"/>
    <col min="6374" max="6375" width="16.140625" style="8" customWidth="1"/>
    <col min="6376" max="6625" width="11.42578125" style="8"/>
    <col min="6626" max="6626" width="3.7109375" style="8" customWidth="1"/>
    <col min="6627" max="6627" width="35.85546875" style="8" customWidth="1"/>
    <col min="6628" max="6628" width="15" style="8" customWidth="1"/>
    <col min="6629" max="6629" width="16.28515625" style="8" customWidth="1"/>
    <col min="6630" max="6631" width="16.140625" style="8" customWidth="1"/>
    <col min="6632" max="6881" width="11.42578125" style="8"/>
    <col min="6882" max="6882" width="3.7109375" style="8" customWidth="1"/>
    <col min="6883" max="6883" width="35.85546875" style="8" customWidth="1"/>
    <col min="6884" max="6884" width="15" style="8" customWidth="1"/>
    <col min="6885" max="6885" width="16.28515625" style="8" customWidth="1"/>
    <col min="6886" max="6887" width="16.140625" style="8" customWidth="1"/>
    <col min="6888" max="7137" width="11.42578125" style="8"/>
    <col min="7138" max="7138" width="3.7109375" style="8" customWidth="1"/>
    <col min="7139" max="7139" width="35.85546875" style="8" customWidth="1"/>
    <col min="7140" max="7140" width="15" style="8" customWidth="1"/>
    <col min="7141" max="7141" width="16.28515625" style="8" customWidth="1"/>
    <col min="7142" max="7143" width="16.140625" style="8" customWidth="1"/>
    <col min="7144" max="7393" width="11.42578125" style="8"/>
    <col min="7394" max="7394" width="3.7109375" style="8" customWidth="1"/>
    <col min="7395" max="7395" width="35.85546875" style="8" customWidth="1"/>
    <col min="7396" max="7396" width="15" style="8" customWidth="1"/>
    <col min="7397" max="7397" width="16.28515625" style="8" customWidth="1"/>
    <col min="7398" max="7399" width="16.140625" style="8" customWidth="1"/>
    <col min="7400" max="7649" width="11.42578125" style="8"/>
    <col min="7650" max="7650" width="3.7109375" style="8" customWidth="1"/>
    <col min="7651" max="7651" width="35.85546875" style="8" customWidth="1"/>
    <col min="7652" max="7652" width="15" style="8" customWidth="1"/>
    <col min="7653" max="7653" width="16.28515625" style="8" customWidth="1"/>
    <col min="7654" max="7655" width="16.140625" style="8" customWidth="1"/>
    <col min="7656" max="7905" width="11.42578125" style="8"/>
    <col min="7906" max="7906" width="3.7109375" style="8" customWidth="1"/>
    <col min="7907" max="7907" width="35.85546875" style="8" customWidth="1"/>
    <col min="7908" max="7908" width="15" style="8" customWidth="1"/>
    <col min="7909" max="7909" width="16.28515625" style="8" customWidth="1"/>
    <col min="7910" max="7911" width="16.140625" style="8" customWidth="1"/>
    <col min="7912" max="8161" width="11.42578125" style="8"/>
    <col min="8162" max="8162" width="3.7109375" style="8" customWidth="1"/>
    <col min="8163" max="8163" width="35.85546875" style="8" customWidth="1"/>
    <col min="8164" max="8164" width="15" style="8" customWidth="1"/>
    <col min="8165" max="8165" width="16.28515625" style="8" customWidth="1"/>
    <col min="8166" max="8167" width="16.140625" style="8" customWidth="1"/>
    <col min="8168" max="8417" width="11.42578125" style="8"/>
    <col min="8418" max="8418" width="3.7109375" style="8" customWidth="1"/>
    <col min="8419" max="8419" width="35.85546875" style="8" customWidth="1"/>
    <col min="8420" max="8420" width="15" style="8" customWidth="1"/>
    <col min="8421" max="8421" width="16.28515625" style="8" customWidth="1"/>
    <col min="8422" max="8423" width="16.140625" style="8" customWidth="1"/>
    <col min="8424" max="8673" width="11.42578125" style="8"/>
    <col min="8674" max="8674" width="3.7109375" style="8" customWidth="1"/>
    <col min="8675" max="8675" width="35.85546875" style="8" customWidth="1"/>
    <col min="8676" max="8676" width="15" style="8" customWidth="1"/>
    <col min="8677" max="8677" width="16.28515625" style="8" customWidth="1"/>
    <col min="8678" max="8679" width="16.140625" style="8" customWidth="1"/>
    <col min="8680" max="8929" width="11.42578125" style="8"/>
    <col min="8930" max="8930" width="3.7109375" style="8" customWidth="1"/>
    <col min="8931" max="8931" width="35.85546875" style="8" customWidth="1"/>
    <col min="8932" max="8932" width="15" style="8" customWidth="1"/>
    <col min="8933" max="8933" width="16.28515625" style="8" customWidth="1"/>
    <col min="8934" max="8935" width="16.140625" style="8" customWidth="1"/>
    <col min="8936" max="9185" width="11.42578125" style="8"/>
    <col min="9186" max="9186" width="3.7109375" style="8" customWidth="1"/>
    <col min="9187" max="9187" width="35.85546875" style="8" customWidth="1"/>
    <col min="9188" max="9188" width="15" style="8" customWidth="1"/>
    <col min="9189" max="9189" width="16.28515625" style="8" customWidth="1"/>
    <col min="9190" max="9191" width="16.140625" style="8" customWidth="1"/>
    <col min="9192" max="9441" width="11.42578125" style="8"/>
    <col min="9442" max="9442" width="3.7109375" style="8" customWidth="1"/>
    <col min="9443" max="9443" width="35.85546875" style="8" customWidth="1"/>
    <col min="9444" max="9444" width="15" style="8" customWidth="1"/>
    <col min="9445" max="9445" width="16.28515625" style="8" customWidth="1"/>
    <col min="9446" max="9447" width="16.140625" style="8" customWidth="1"/>
    <col min="9448" max="9697" width="11.42578125" style="8"/>
    <col min="9698" max="9698" width="3.7109375" style="8" customWidth="1"/>
    <col min="9699" max="9699" width="35.85546875" style="8" customWidth="1"/>
    <col min="9700" max="9700" width="15" style="8" customWidth="1"/>
    <col min="9701" max="9701" width="16.28515625" style="8" customWidth="1"/>
    <col min="9702" max="9703" width="16.140625" style="8" customWidth="1"/>
    <col min="9704" max="9953" width="11.42578125" style="8"/>
    <col min="9954" max="9954" width="3.7109375" style="8" customWidth="1"/>
    <col min="9955" max="9955" width="35.85546875" style="8" customWidth="1"/>
    <col min="9956" max="9956" width="15" style="8" customWidth="1"/>
    <col min="9957" max="9957" width="16.28515625" style="8" customWidth="1"/>
    <col min="9958" max="9959" width="16.140625" style="8" customWidth="1"/>
    <col min="9960" max="10209" width="11.42578125" style="8"/>
    <col min="10210" max="10210" width="3.7109375" style="8" customWidth="1"/>
    <col min="10211" max="10211" width="35.85546875" style="8" customWidth="1"/>
    <col min="10212" max="10212" width="15" style="8" customWidth="1"/>
    <col min="10213" max="10213" width="16.28515625" style="8" customWidth="1"/>
    <col min="10214" max="10215" width="16.140625" style="8" customWidth="1"/>
    <col min="10216" max="10465" width="11.42578125" style="8"/>
    <col min="10466" max="10466" width="3.7109375" style="8" customWidth="1"/>
    <col min="10467" max="10467" width="35.85546875" style="8" customWidth="1"/>
    <col min="10468" max="10468" width="15" style="8" customWidth="1"/>
    <col min="10469" max="10469" width="16.28515625" style="8" customWidth="1"/>
    <col min="10470" max="10471" width="16.140625" style="8" customWidth="1"/>
    <col min="10472" max="10721" width="11.42578125" style="8"/>
    <col min="10722" max="10722" width="3.7109375" style="8" customWidth="1"/>
    <col min="10723" max="10723" width="35.85546875" style="8" customWidth="1"/>
    <col min="10724" max="10724" width="15" style="8" customWidth="1"/>
    <col min="10725" max="10725" width="16.28515625" style="8" customWidth="1"/>
    <col min="10726" max="10727" width="16.140625" style="8" customWidth="1"/>
    <col min="10728" max="10977" width="11.42578125" style="8"/>
    <col min="10978" max="10978" width="3.7109375" style="8" customWidth="1"/>
    <col min="10979" max="10979" width="35.85546875" style="8" customWidth="1"/>
    <col min="10980" max="10980" width="15" style="8" customWidth="1"/>
    <col min="10981" max="10981" width="16.28515625" style="8" customWidth="1"/>
    <col min="10982" max="10983" width="16.140625" style="8" customWidth="1"/>
    <col min="10984" max="11233" width="11.42578125" style="8"/>
    <col min="11234" max="11234" width="3.7109375" style="8" customWidth="1"/>
    <col min="11235" max="11235" width="35.85546875" style="8" customWidth="1"/>
    <col min="11236" max="11236" width="15" style="8" customWidth="1"/>
    <col min="11237" max="11237" width="16.28515625" style="8" customWidth="1"/>
    <col min="11238" max="11239" width="16.140625" style="8" customWidth="1"/>
    <col min="11240" max="11489" width="11.42578125" style="8"/>
    <col min="11490" max="11490" width="3.7109375" style="8" customWidth="1"/>
    <col min="11491" max="11491" width="35.85546875" style="8" customWidth="1"/>
    <col min="11492" max="11492" width="15" style="8" customWidth="1"/>
    <col min="11493" max="11493" width="16.28515625" style="8" customWidth="1"/>
    <col min="11494" max="11495" width="16.140625" style="8" customWidth="1"/>
    <col min="11496" max="11745" width="11.42578125" style="8"/>
    <col min="11746" max="11746" width="3.7109375" style="8" customWidth="1"/>
    <col min="11747" max="11747" width="35.85546875" style="8" customWidth="1"/>
    <col min="11748" max="11748" width="15" style="8" customWidth="1"/>
    <col min="11749" max="11749" width="16.28515625" style="8" customWidth="1"/>
    <col min="11750" max="11751" width="16.140625" style="8" customWidth="1"/>
    <col min="11752" max="12001" width="11.42578125" style="8"/>
    <col min="12002" max="12002" width="3.7109375" style="8" customWidth="1"/>
    <col min="12003" max="12003" width="35.85546875" style="8" customWidth="1"/>
    <col min="12004" max="12004" width="15" style="8" customWidth="1"/>
    <col min="12005" max="12005" width="16.28515625" style="8" customWidth="1"/>
    <col min="12006" max="12007" width="16.140625" style="8" customWidth="1"/>
    <col min="12008" max="12257" width="11.42578125" style="8"/>
    <col min="12258" max="12258" width="3.7109375" style="8" customWidth="1"/>
    <col min="12259" max="12259" width="35.85546875" style="8" customWidth="1"/>
    <col min="12260" max="12260" width="15" style="8" customWidth="1"/>
    <col min="12261" max="12261" width="16.28515625" style="8" customWidth="1"/>
    <col min="12262" max="12263" width="16.140625" style="8" customWidth="1"/>
    <col min="12264" max="12513" width="11.42578125" style="8"/>
    <col min="12514" max="12514" width="3.7109375" style="8" customWidth="1"/>
    <col min="12515" max="12515" width="35.85546875" style="8" customWidth="1"/>
    <col min="12516" max="12516" width="15" style="8" customWidth="1"/>
    <col min="12517" max="12517" width="16.28515625" style="8" customWidth="1"/>
    <col min="12518" max="12519" width="16.140625" style="8" customWidth="1"/>
    <col min="12520" max="12769" width="11.42578125" style="8"/>
    <col min="12770" max="12770" width="3.7109375" style="8" customWidth="1"/>
    <col min="12771" max="12771" width="35.85546875" style="8" customWidth="1"/>
    <col min="12772" max="12772" width="15" style="8" customWidth="1"/>
    <col min="12773" max="12773" width="16.28515625" style="8" customWidth="1"/>
    <col min="12774" max="12775" width="16.140625" style="8" customWidth="1"/>
    <col min="12776" max="13025" width="11.42578125" style="8"/>
    <col min="13026" max="13026" width="3.7109375" style="8" customWidth="1"/>
    <col min="13027" max="13027" width="35.85546875" style="8" customWidth="1"/>
    <col min="13028" max="13028" width="15" style="8" customWidth="1"/>
    <col min="13029" max="13029" width="16.28515625" style="8" customWidth="1"/>
    <col min="13030" max="13031" width="16.140625" style="8" customWidth="1"/>
    <col min="13032" max="13281" width="11.42578125" style="8"/>
    <col min="13282" max="13282" width="3.7109375" style="8" customWidth="1"/>
    <col min="13283" max="13283" width="35.85546875" style="8" customWidth="1"/>
    <col min="13284" max="13284" width="15" style="8" customWidth="1"/>
    <col min="13285" max="13285" width="16.28515625" style="8" customWidth="1"/>
    <col min="13286" max="13287" width="16.140625" style="8" customWidth="1"/>
    <col min="13288" max="13537" width="11.42578125" style="8"/>
    <col min="13538" max="13538" width="3.7109375" style="8" customWidth="1"/>
    <col min="13539" max="13539" width="35.85546875" style="8" customWidth="1"/>
    <col min="13540" max="13540" width="15" style="8" customWidth="1"/>
    <col min="13541" max="13541" width="16.28515625" style="8" customWidth="1"/>
    <col min="13542" max="13543" width="16.140625" style="8" customWidth="1"/>
    <col min="13544" max="13793" width="11.42578125" style="8"/>
    <col min="13794" max="13794" width="3.7109375" style="8" customWidth="1"/>
    <col min="13795" max="13795" width="35.85546875" style="8" customWidth="1"/>
    <col min="13796" max="13796" width="15" style="8" customWidth="1"/>
    <col min="13797" max="13797" width="16.28515625" style="8" customWidth="1"/>
    <col min="13798" max="13799" width="16.140625" style="8" customWidth="1"/>
    <col min="13800" max="14049" width="11.42578125" style="8"/>
    <col min="14050" max="14050" width="3.7109375" style="8" customWidth="1"/>
    <col min="14051" max="14051" width="35.85546875" style="8" customWidth="1"/>
    <col min="14052" max="14052" width="15" style="8" customWidth="1"/>
    <col min="14053" max="14053" width="16.28515625" style="8" customWidth="1"/>
    <col min="14054" max="14055" width="16.140625" style="8" customWidth="1"/>
    <col min="14056" max="14305" width="11.42578125" style="8"/>
    <col min="14306" max="14306" width="3.7109375" style="8" customWidth="1"/>
    <col min="14307" max="14307" width="35.85546875" style="8" customWidth="1"/>
    <col min="14308" max="14308" width="15" style="8" customWidth="1"/>
    <col min="14309" max="14309" width="16.28515625" style="8" customWidth="1"/>
    <col min="14310" max="14311" width="16.140625" style="8" customWidth="1"/>
    <col min="14312" max="14561" width="11.42578125" style="8"/>
    <col min="14562" max="14562" width="3.7109375" style="8" customWidth="1"/>
    <col min="14563" max="14563" width="35.85546875" style="8" customWidth="1"/>
    <col min="14564" max="14564" width="15" style="8" customWidth="1"/>
    <col min="14565" max="14565" width="16.28515625" style="8" customWidth="1"/>
    <col min="14566" max="14567" width="16.140625" style="8" customWidth="1"/>
    <col min="14568" max="14817" width="11.42578125" style="8"/>
    <col min="14818" max="14818" width="3.7109375" style="8" customWidth="1"/>
    <col min="14819" max="14819" width="35.85546875" style="8" customWidth="1"/>
    <col min="14820" max="14820" width="15" style="8" customWidth="1"/>
    <col min="14821" max="14821" width="16.28515625" style="8" customWidth="1"/>
    <col min="14822" max="14823" width="16.140625" style="8" customWidth="1"/>
    <col min="14824" max="15073" width="11.42578125" style="8"/>
    <col min="15074" max="15074" width="3.7109375" style="8" customWidth="1"/>
    <col min="15075" max="15075" width="35.85546875" style="8" customWidth="1"/>
    <col min="15076" max="15076" width="15" style="8" customWidth="1"/>
    <col min="15077" max="15077" width="16.28515625" style="8" customWidth="1"/>
    <col min="15078" max="15079" width="16.140625" style="8" customWidth="1"/>
    <col min="15080" max="15329" width="11.42578125" style="8"/>
    <col min="15330" max="15330" width="3.7109375" style="8" customWidth="1"/>
    <col min="15331" max="15331" width="35.85546875" style="8" customWidth="1"/>
    <col min="15332" max="15332" width="15" style="8" customWidth="1"/>
    <col min="15333" max="15333" width="16.28515625" style="8" customWidth="1"/>
    <col min="15334" max="15335" width="16.140625" style="8" customWidth="1"/>
    <col min="15336" max="15585" width="11.42578125" style="8"/>
    <col min="15586" max="15586" width="3.7109375" style="8" customWidth="1"/>
    <col min="15587" max="15587" width="35.85546875" style="8" customWidth="1"/>
    <col min="15588" max="15588" width="15" style="8" customWidth="1"/>
    <col min="15589" max="15589" width="16.28515625" style="8" customWidth="1"/>
    <col min="15590" max="15591" width="16.140625" style="8" customWidth="1"/>
    <col min="15592" max="15841" width="11.42578125" style="8"/>
    <col min="15842" max="15842" width="3.7109375" style="8" customWidth="1"/>
    <col min="15843" max="15843" width="35.85546875" style="8" customWidth="1"/>
    <col min="15844" max="15844" width="15" style="8" customWidth="1"/>
    <col min="15845" max="15845" width="16.28515625" style="8" customWidth="1"/>
    <col min="15846" max="15847" width="16.140625" style="8" customWidth="1"/>
    <col min="15848" max="16097" width="11.42578125" style="8"/>
    <col min="16098" max="16098" width="3.7109375" style="8" customWidth="1"/>
    <col min="16099" max="16099" width="35.85546875" style="8" customWidth="1"/>
    <col min="16100" max="16100" width="15" style="8" customWidth="1"/>
    <col min="16101" max="16101" width="16.28515625" style="8" customWidth="1"/>
    <col min="16102" max="16103" width="16.140625" style="8" customWidth="1"/>
    <col min="16104" max="16384" width="11.42578125" style="8"/>
  </cols>
  <sheetData>
    <row r="1" spans="1:7" ht="15" customHeight="1" x14ac:dyDescent="0.2">
      <c r="A1" s="41" t="s">
        <v>27</v>
      </c>
      <c r="B1" s="41"/>
      <c r="C1" s="41"/>
      <c r="D1" s="41"/>
      <c r="E1" s="41"/>
      <c r="F1" s="41"/>
      <c r="G1" s="41"/>
    </row>
    <row r="2" spans="1:7" ht="15" customHeight="1" x14ac:dyDescent="0.2">
      <c r="A2" s="41" t="s">
        <v>28</v>
      </c>
      <c r="B2" s="41"/>
      <c r="C2" s="41"/>
      <c r="D2" s="41"/>
      <c r="E2" s="41"/>
      <c r="F2" s="41"/>
      <c r="G2" s="41"/>
    </row>
    <row r="3" spans="1:7" ht="15" customHeight="1" x14ac:dyDescent="0.2">
      <c r="A3" s="41" t="s">
        <v>29</v>
      </c>
      <c r="B3" s="41"/>
      <c r="C3" s="41"/>
      <c r="D3" s="41"/>
      <c r="E3" s="41"/>
      <c r="F3" s="41"/>
      <c r="G3" s="41"/>
    </row>
    <row r="4" spans="1:7" ht="9.9499999999999993" customHeight="1" x14ac:dyDescent="0.2">
      <c r="C4" s="9"/>
      <c r="D4" s="9"/>
      <c r="E4" s="9"/>
      <c r="F4" s="9"/>
      <c r="G4" s="9"/>
    </row>
    <row r="5" spans="1:7" ht="21.95" customHeight="1" x14ac:dyDescent="0.2">
      <c r="A5" s="42" t="s">
        <v>32</v>
      </c>
      <c r="B5" s="42"/>
      <c r="C5" s="43"/>
      <c r="D5" s="48" t="s">
        <v>0</v>
      </c>
      <c r="E5" s="42"/>
      <c r="F5" s="42"/>
      <c r="G5" s="42"/>
    </row>
    <row r="6" spans="1:7" ht="18" customHeight="1" x14ac:dyDescent="0.2">
      <c r="A6" s="44"/>
      <c r="B6" s="44"/>
      <c r="C6" s="45"/>
      <c r="D6" s="48" t="s">
        <v>1</v>
      </c>
      <c r="E6" s="50" t="s">
        <v>25</v>
      </c>
      <c r="F6" s="50" t="s">
        <v>2</v>
      </c>
      <c r="G6" s="48" t="s">
        <v>3</v>
      </c>
    </row>
    <row r="7" spans="1:7" ht="18" customHeight="1" x14ac:dyDescent="0.2">
      <c r="A7" s="46"/>
      <c r="B7" s="46"/>
      <c r="C7" s="47"/>
      <c r="D7" s="49"/>
      <c r="E7" s="51"/>
      <c r="F7" s="51"/>
      <c r="G7" s="49"/>
    </row>
    <row r="8" spans="1:7" s="3" customFormat="1" ht="20.100000000000001" customHeight="1" x14ac:dyDescent="0.2">
      <c r="A8" s="10" t="s">
        <v>18</v>
      </c>
      <c r="B8" s="10"/>
      <c r="C8" s="11"/>
      <c r="D8" s="2">
        <f>SUM(F8:G8)</f>
        <v>8593</v>
      </c>
      <c r="E8" s="12">
        <v>20.084141638424683</v>
      </c>
      <c r="F8" s="2">
        <f>SUM(F9:F22)</f>
        <v>8412</v>
      </c>
      <c r="G8" s="13">
        <f>SUM(G9:G22)</f>
        <v>181</v>
      </c>
    </row>
    <row r="9" spans="1:7" ht="17.100000000000001" customHeight="1" x14ac:dyDescent="0.2">
      <c r="C9" s="32" t="s">
        <v>16</v>
      </c>
      <c r="D9" s="2">
        <f>SUM(F9:G9)</f>
        <v>138</v>
      </c>
      <c r="E9" s="12">
        <v>3.732281803503477</v>
      </c>
      <c r="F9" s="2">
        <v>134</v>
      </c>
      <c r="G9" s="13">
        <v>4</v>
      </c>
    </row>
    <row r="10" spans="1:7" ht="17.100000000000001" customHeight="1" x14ac:dyDescent="0.2">
      <c r="C10" s="32" t="s">
        <v>20</v>
      </c>
      <c r="D10" s="2">
        <f t="shared" ref="D10:D22" si="0">SUM(F10:G10)</f>
        <v>170</v>
      </c>
      <c r="E10" s="12">
        <v>4.6085322909014019</v>
      </c>
      <c r="F10" s="2">
        <v>167</v>
      </c>
      <c r="G10" s="13">
        <v>3</v>
      </c>
    </row>
    <row r="11" spans="1:7" ht="17.100000000000001" customHeight="1" x14ac:dyDescent="0.2">
      <c r="C11" s="32" t="s">
        <v>5</v>
      </c>
      <c r="D11" s="2">
        <f t="shared" si="0"/>
        <v>170</v>
      </c>
      <c r="E11" s="12">
        <v>4.6721394826017768</v>
      </c>
      <c r="F11" s="2">
        <v>168</v>
      </c>
      <c r="G11" s="13">
        <v>2</v>
      </c>
    </row>
    <row r="12" spans="1:7" ht="17.100000000000001" customHeight="1" x14ac:dyDescent="0.2">
      <c r="C12" s="32" t="s">
        <v>6</v>
      </c>
      <c r="D12" s="2">
        <f t="shared" si="0"/>
        <v>362</v>
      </c>
      <c r="E12" s="12">
        <v>10.022176141129957</v>
      </c>
      <c r="F12" s="2">
        <v>358</v>
      </c>
      <c r="G12" s="13">
        <v>4</v>
      </c>
    </row>
    <row r="13" spans="1:7" ht="17.100000000000001" customHeight="1" x14ac:dyDescent="0.2">
      <c r="C13" s="32" t="s">
        <v>7</v>
      </c>
      <c r="D13" s="2">
        <f t="shared" si="0"/>
        <v>1196</v>
      </c>
      <c r="E13" s="12">
        <v>34.366334784420211</v>
      </c>
      <c r="F13" s="2">
        <v>1178</v>
      </c>
      <c r="G13" s="13">
        <v>18</v>
      </c>
    </row>
    <row r="14" spans="1:7" ht="17.100000000000001" customHeight="1" x14ac:dyDescent="0.2">
      <c r="C14" s="32" t="s">
        <v>8</v>
      </c>
      <c r="D14" s="2">
        <f t="shared" si="0"/>
        <v>1249</v>
      </c>
      <c r="E14" s="12">
        <v>38.37833851599661</v>
      </c>
      <c r="F14" s="2">
        <v>1220</v>
      </c>
      <c r="G14" s="13">
        <v>29</v>
      </c>
    </row>
    <row r="15" spans="1:7" ht="17.100000000000001" customHeight="1" x14ac:dyDescent="0.2">
      <c r="C15" s="32" t="s">
        <v>9</v>
      </c>
      <c r="D15" s="2">
        <f t="shared" si="0"/>
        <v>1158</v>
      </c>
      <c r="E15" s="12">
        <v>36.969402870715633</v>
      </c>
      <c r="F15" s="2">
        <v>1142</v>
      </c>
      <c r="G15" s="13">
        <v>16</v>
      </c>
    </row>
    <row r="16" spans="1:7" ht="17.100000000000001" customHeight="1" x14ac:dyDescent="0.2">
      <c r="C16" s="32" t="s">
        <v>10</v>
      </c>
      <c r="D16" s="2">
        <f t="shared" si="0"/>
        <v>929</v>
      </c>
      <c r="E16" s="12">
        <v>30.904137295538693</v>
      </c>
      <c r="F16" s="2">
        <v>916</v>
      </c>
      <c r="G16" s="13">
        <v>13</v>
      </c>
    </row>
    <row r="17" spans="2:7" ht="17.100000000000001" customHeight="1" x14ac:dyDescent="0.2">
      <c r="C17" s="32" t="s">
        <v>11</v>
      </c>
      <c r="D17" s="2">
        <f t="shared" si="0"/>
        <v>665</v>
      </c>
      <c r="E17" s="12">
        <v>23.178080854905215</v>
      </c>
      <c r="F17" s="2">
        <v>649</v>
      </c>
      <c r="G17" s="13">
        <v>16</v>
      </c>
    </row>
    <row r="18" spans="2:7" ht="17.100000000000001" customHeight="1" x14ac:dyDescent="0.2">
      <c r="C18" s="32" t="s">
        <v>12</v>
      </c>
      <c r="D18" s="2">
        <f t="shared" si="0"/>
        <v>562</v>
      </c>
      <c r="E18" s="12">
        <v>20.871554522293941</v>
      </c>
      <c r="F18" s="2">
        <v>545</v>
      </c>
      <c r="G18" s="13">
        <v>17</v>
      </c>
    </row>
    <row r="19" spans="2:7" ht="17.100000000000001" customHeight="1" x14ac:dyDescent="0.2">
      <c r="C19" s="32" t="s">
        <v>13</v>
      </c>
      <c r="D19" s="2">
        <f t="shared" si="0"/>
        <v>425</v>
      </c>
      <c r="E19" s="12">
        <v>17.890593757235166</v>
      </c>
      <c r="F19" s="2">
        <v>419</v>
      </c>
      <c r="G19" s="13">
        <v>6</v>
      </c>
    </row>
    <row r="20" spans="2:7" ht="17.100000000000001" customHeight="1" x14ac:dyDescent="0.2">
      <c r="C20" s="32" t="s">
        <v>14</v>
      </c>
      <c r="D20" s="2">
        <f t="shared" si="0"/>
        <v>309</v>
      </c>
      <c r="E20" s="12">
        <v>15.316212880488928</v>
      </c>
      <c r="F20" s="2">
        <v>297</v>
      </c>
      <c r="G20" s="13">
        <v>12</v>
      </c>
    </row>
    <row r="21" spans="2:7" ht="17.100000000000001" customHeight="1" x14ac:dyDescent="0.2">
      <c r="C21" s="32" t="s">
        <v>15</v>
      </c>
      <c r="D21" s="2">
        <f t="shared" si="0"/>
        <v>593</v>
      </c>
      <c r="E21" s="12">
        <v>11.14579946206951</v>
      </c>
      <c r="F21" s="2">
        <v>555</v>
      </c>
      <c r="G21" s="13">
        <v>38</v>
      </c>
    </row>
    <row r="22" spans="2:7" ht="17.100000000000001" customHeight="1" x14ac:dyDescent="0.2">
      <c r="C22" s="32" t="s">
        <v>17</v>
      </c>
      <c r="D22" s="2">
        <f t="shared" si="0"/>
        <v>667</v>
      </c>
      <c r="E22" s="14" t="s">
        <v>4</v>
      </c>
      <c r="F22" s="2">
        <v>664</v>
      </c>
      <c r="G22" s="13">
        <v>3</v>
      </c>
    </row>
    <row r="23" spans="2:7" ht="17.100000000000001" customHeight="1" x14ac:dyDescent="0.2">
      <c r="B23" s="40" t="s">
        <v>19</v>
      </c>
      <c r="C23" s="39"/>
      <c r="D23" s="6">
        <f>SUM(F23:G23)</f>
        <v>5309</v>
      </c>
      <c r="E23" s="12">
        <v>24.752867630671734</v>
      </c>
      <c r="F23" s="21">
        <f>SUM(F24:F37)</f>
        <v>5159</v>
      </c>
      <c r="G23" s="22">
        <f>SUM(G24:G37)</f>
        <v>150</v>
      </c>
    </row>
    <row r="24" spans="2:7" ht="17.100000000000001" customHeight="1" x14ac:dyDescent="0.2">
      <c r="C24" s="3" t="s">
        <v>16</v>
      </c>
      <c r="D24" s="2">
        <f>SUM(F24:G24)</f>
        <v>66</v>
      </c>
      <c r="E24" s="12">
        <v>3.4934867644490084</v>
      </c>
      <c r="F24" s="23">
        <v>64</v>
      </c>
      <c r="G24" s="24">
        <v>2</v>
      </c>
    </row>
    <row r="25" spans="2:7" ht="17.100000000000001" customHeight="1" x14ac:dyDescent="0.2">
      <c r="C25" s="3" t="s">
        <v>20</v>
      </c>
      <c r="D25" s="2">
        <f t="shared" ref="D25:D37" si="1">SUM(F25:G25)</f>
        <v>92</v>
      </c>
      <c r="E25" s="12">
        <v>4.8832012568935408</v>
      </c>
      <c r="F25" s="23">
        <v>91</v>
      </c>
      <c r="G25" s="24">
        <v>1</v>
      </c>
    </row>
    <row r="26" spans="2:7" ht="17.100000000000001" customHeight="1" x14ac:dyDescent="0.2">
      <c r="C26" s="3" t="s">
        <v>5</v>
      </c>
      <c r="D26" s="2">
        <f t="shared" si="1"/>
        <v>84</v>
      </c>
      <c r="E26" s="12">
        <v>4.5225968320285999</v>
      </c>
      <c r="F26" s="23">
        <v>82</v>
      </c>
      <c r="G26" s="24">
        <v>2</v>
      </c>
    </row>
    <row r="27" spans="2:7" ht="17.100000000000001" customHeight="1" x14ac:dyDescent="0.2">
      <c r="C27" s="3" t="s">
        <v>6</v>
      </c>
      <c r="D27" s="2">
        <f t="shared" si="1"/>
        <v>178</v>
      </c>
      <c r="E27" s="12">
        <v>9.6668730381135486</v>
      </c>
      <c r="F27" s="23">
        <v>174</v>
      </c>
      <c r="G27" s="24">
        <v>4</v>
      </c>
    </row>
    <row r="28" spans="2:7" ht="17.100000000000001" customHeight="1" x14ac:dyDescent="0.2">
      <c r="C28" s="3" t="s">
        <v>7</v>
      </c>
      <c r="D28" s="2">
        <f t="shared" si="1"/>
        <v>830</v>
      </c>
      <c r="E28" s="12">
        <v>46.953137374697349</v>
      </c>
      <c r="F28" s="23">
        <v>814</v>
      </c>
      <c r="G28" s="24">
        <v>16</v>
      </c>
    </row>
    <row r="29" spans="2:7" ht="17.100000000000001" customHeight="1" x14ac:dyDescent="0.2">
      <c r="C29" s="3" t="s">
        <v>8</v>
      </c>
      <c r="D29" s="2">
        <f t="shared" si="1"/>
        <v>801</v>
      </c>
      <c r="E29" s="12">
        <v>48.723516852497305</v>
      </c>
      <c r="F29" s="23">
        <v>779</v>
      </c>
      <c r="G29" s="24">
        <v>22</v>
      </c>
    </row>
    <row r="30" spans="2:7" ht="17.100000000000001" customHeight="1" x14ac:dyDescent="0.2">
      <c r="C30" s="3" t="s">
        <v>9</v>
      </c>
      <c r="D30" s="2">
        <f t="shared" si="1"/>
        <v>737</v>
      </c>
      <c r="E30" s="12">
        <v>46.746755635616339</v>
      </c>
      <c r="F30" s="23">
        <v>722</v>
      </c>
      <c r="G30" s="24">
        <v>15</v>
      </c>
    </row>
    <row r="31" spans="2:7" ht="17.100000000000001" customHeight="1" x14ac:dyDescent="0.2">
      <c r="C31" s="3" t="s">
        <v>10</v>
      </c>
      <c r="D31" s="2">
        <f>SUM(F31:G31)</f>
        <v>565</v>
      </c>
      <c r="E31" s="12">
        <v>37.334637292346727</v>
      </c>
      <c r="F31" s="23">
        <v>555</v>
      </c>
      <c r="G31" s="24">
        <v>10</v>
      </c>
    </row>
    <row r="32" spans="2:7" ht="17.100000000000001" customHeight="1" x14ac:dyDescent="0.2">
      <c r="C32" s="3" t="s">
        <v>11</v>
      </c>
      <c r="D32" s="2">
        <f>SUM(F32:G32)</f>
        <v>409</v>
      </c>
      <c r="E32" s="12">
        <v>28.353749419406721</v>
      </c>
      <c r="F32" s="23">
        <v>395</v>
      </c>
      <c r="G32" s="24">
        <v>14</v>
      </c>
    </row>
    <row r="33" spans="1:7" ht="17.100000000000001" customHeight="1" x14ac:dyDescent="0.2">
      <c r="C33" s="3" t="s">
        <v>12</v>
      </c>
      <c r="D33" s="2">
        <f>SUM(F33:G33)</f>
        <v>353</v>
      </c>
      <c r="E33" s="12">
        <v>26.205995456637616</v>
      </c>
      <c r="F33" s="23">
        <v>337</v>
      </c>
      <c r="G33" s="24">
        <v>16</v>
      </c>
    </row>
    <row r="34" spans="1:7" ht="17.100000000000001" customHeight="1" x14ac:dyDescent="0.2">
      <c r="C34" s="3" t="s">
        <v>13</v>
      </c>
      <c r="D34" s="2">
        <f>SUM(F34:G34)</f>
        <v>245</v>
      </c>
      <c r="E34" s="12">
        <v>20.742321108063258</v>
      </c>
      <c r="F34" s="23">
        <v>243</v>
      </c>
      <c r="G34" s="24">
        <v>2</v>
      </c>
    </row>
    <row r="35" spans="1:7" ht="17.100000000000001" customHeight="1" x14ac:dyDescent="0.2">
      <c r="C35" s="3" t="s">
        <v>14</v>
      </c>
      <c r="D35" s="2">
        <f t="shared" si="1"/>
        <v>190</v>
      </c>
      <c r="E35" s="12">
        <v>19.100468464121278</v>
      </c>
      <c r="F35" s="23">
        <v>179</v>
      </c>
      <c r="G35" s="24">
        <v>11</v>
      </c>
    </row>
    <row r="36" spans="1:7" ht="17.100000000000001" customHeight="1" x14ac:dyDescent="0.2">
      <c r="C36" s="3" t="s">
        <v>15</v>
      </c>
      <c r="D36" s="2">
        <f t="shared" si="1"/>
        <v>364</v>
      </c>
      <c r="E36" s="12">
        <v>14.50730945207008</v>
      </c>
      <c r="F36" s="23">
        <v>332</v>
      </c>
      <c r="G36" s="24">
        <v>32</v>
      </c>
    </row>
    <row r="37" spans="1:7" ht="17.100000000000001" customHeight="1" x14ac:dyDescent="0.2">
      <c r="C37" s="3" t="s">
        <v>17</v>
      </c>
      <c r="D37" s="2">
        <f t="shared" si="1"/>
        <v>395</v>
      </c>
      <c r="E37" s="14" t="s">
        <v>4</v>
      </c>
      <c r="F37" s="15">
        <v>392</v>
      </c>
      <c r="G37" s="16">
        <v>3</v>
      </c>
    </row>
    <row r="38" spans="1:7" ht="17.100000000000001" customHeight="1" x14ac:dyDescent="0.2">
      <c r="C38" s="3"/>
      <c r="D38" s="27"/>
      <c r="E38" s="28"/>
      <c r="F38" s="29"/>
      <c r="G38" s="29"/>
    </row>
    <row r="39" spans="1:7" ht="17.100000000000001" customHeight="1" x14ac:dyDescent="0.2">
      <c r="C39" s="3"/>
      <c r="D39" s="27"/>
      <c r="E39" s="28"/>
      <c r="F39" s="29"/>
      <c r="G39" s="29"/>
    </row>
    <row r="40" spans="1:7" ht="15" customHeight="1" x14ac:dyDescent="0.2">
      <c r="A40" s="41" t="s">
        <v>27</v>
      </c>
      <c r="B40" s="41"/>
      <c r="C40" s="41"/>
      <c r="D40" s="41"/>
      <c r="E40" s="41"/>
      <c r="F40" s="41"/>
      <c r="G40" s="41"/>
    </row>
    <row r="41" spans="1:7" ht="15" customHeight="1" x14ac:dyDescent="0.2">
      <c r="A41" s="41" t="s">
        <v>28</v>
      </c>
      <c r="B41" s="41"/>
      <c r="C41" s="41"/>
      <c r="D41" s="41"/>
      <c r="E41" s="41"/>
      <c r="F41" s="41"/>
      <c r="G41" s="41"/>
    </row>
    <row r="42" spans="1:7" ht="15" customHeight="1" x14ac:dyDescent="0.2">
      <c r="A42" s="41" t="s">
        <v>29</v>
      </c>
      <c r="B42" s="41"/>
      <c r="C42" s="41"/>
      <c r="D42" s="41"/>
      <c r="E42" s="41"/>
      <c r="F42" s="41"/>
      <c r="G42" s="41"/>
    </row>
    <row r="43" spans="1:7" ht="9.9499999999999993" customHeight="1" x14ac:dyDescent="0.2">
      <c r="C43" s="9"/>
      <c r="D43" s="9"/>
      <c r="E43" s="9"/>
      <c r="F43" s="9"/>
      <c r="G43" s="9"/>
    </row>
    <row r="44" spans="1:7" ht="21.95" customHeight="1" x14ac:dyDescent="0.2">
      <c r="A44" s="42" t="s">
        <v>32</v>
      </c>
      <c r="B44" s="42"/>
      <c r="C44" s="43"/>
      <c r="D44" s="48" t="s">
        <v>0</v>
      </c>
      <c r="E44" s="42"/>
      <c r="F44" s="42"/>
      <c r="G44" s="42"/>
    </row>
    <row r="45" spans="1:7" ht="18" customHeight="1" x14ac:dyDescent="0.2">
      <c r="A45" s="44"/>
      <c r="B45" s="44"/>
      <c r="C45" s="45"/>
      <c r="D45" s="48" t="s">
        <v>1</v>
      </c>
      <c r="E45" s="50" t="s">
        <v>25</v>
      </c>
      <c r="F45" s="50" t="s">
        <v>2</v>
      </c>
      <c r="G45" s="48" t="s">
        <v>3</v>
      </c>
    </row>
    <row r="46" spans="1:7" ht="18" customHeight="1" x14ac:dyDescent="0.2">
      <c r="A46" s="46"/>
      <c r="B46" s="46"/>
      <c r="C46" s="47"/>
      <c r="D46" s="49"/>
      <c r="E46" s="51"/>
      <c r="F46" s="51"/>
      <c r="G46" s="49"/>
    </row>
    <row r="47" spans="1:7" ht="17.100000000000001" customHeight="1" x14ac:dyDescent="0.2">
      <c r="B47" s="40" t="s">
        <v>21</v>
      </c>
      <c r="C47" s="39"/>
      <c r="D47" s="6">
        <f>SUM(F47:G47)</f>
        <v>3284</v>
      </c>
      <c r="E47" s="12">
        <v>15.391119080582161</v>
      </c>
      <c r="F47" s="21">
        <f>SUM(F48:F61)</f>
        <v>3253</v>
      </c>
      <c r="G47" s="22">
        <f>SUM(G48:G61)</f>
        <v>31</v>
      </c>
    </row>
    <row r="48" spans="1:7" ht="17.100000000000001" customHeight="1" x14ac:dyDescent="0.2">
      <c r="C48" s="3" t="s">
        <v>16</v>
      </c>
      <c r="D48" s="2">
        <f>SUM(F48:G48)</f>
        <v>72</v>
      </c>
      <c r="E48" s="12">
        <v>3.9817723311064905</v>
      </c>
      <c r="F48" s="23">
        <v>70</v>
      </c>
      <c r="G48" s="24">
        <v>2</v>
      </c>
    </row>
    <row r="49" spans="1:7" ht="17.100000000000001" customHeight="1" x14ac:dyDescent="0.2">
      <c r="C49" s="3" t="s">
        <v>20</v>
      </c>
      <c r="D49" s="2">
        <f t="shared" ref="D49:D61" si="2">SUM(F49:G49)</f>
        <v>78</v>
      </c>
      <c r="E49" s="12">
        <v>4.3218085106382977</v>
      </c>
      <c r="F49" s="23">
        <v>76</v>
      </c>
      <c r="G49" s="26">
        <v>2</v>
      </c>
    </row>
    <row r="50" spans="1:7" ht="17.100000000000001" customHeight="1" x14ac:dyDescent="0.2">
      <c r="C50" s="3" t="s">
        <v>5</v>
      </c>
      <c r="D50" s="2">
        <f t="shared" si="2"/>
        <v>86</v>
      </c>
      <c r="E50" s="12">
        <v>4.8280701754385964</v>
      </c>
      <c r="F50" s="23">
        <v>86</v>
      </c>
      <c r="G50" s="26" t="s">
        <v>26</v>
      </c>
    </row>
    <row r="51" spans="1:7" ht="17.100000000000001" customHeight="1" x14ac:dyDescent="0.2">
      <c r="C51" s="3" t="s">
        <v>6</v>
      </c>
      <c r="D51" s="2">
        <f t="shared" si="2"/>
        <v>184</v>
      </c>
      <c r="E51" s="12">
        <v>10.391664078163387</v>
      </c>
      <c r="F51" s="23">
        <v>184</v>
      </c>
      <c r="G51" s="26" t="s">
        <v>26</v>
      </c>
    </row>
    <row r="52" spans="1:7" ht="17.100000000000001" customHeight="1" x14ac:dyDescent="0.2">
      <c r="C52" s="3" t="s">
        <v>7</v>
      </c>
      <c r="D52" s="2">
        <f t="shared" si="2"/>
        <v>366</v>
      </c>
      <c r="E52" s="12">
        <v>21.373136420174838</v>
      </c>
      <c r="F52" s="23">
        <v>364</v>
      </c>
      <c r="G52" s="24">
        <v>2</v>
      </c>
    </row>
    <row r="53" spans="1:7" ht="17.100000000000001" customHeight="1" x14ac:dyDescent="0.2">
      <c r="C53" s="3" t="s">
        <v>8</v>
      </c>
      <c r="D53" s="2">
        <f t="shared" si="2"/>
        <v>448</v>
      </c>
      <c r="E53" s="12">
        <v>27.817966183784854</v>
      </c>
      <c r="F53" s="23">
        <v>441</v>
      </c>
      <c r="G53" s="24">
        <v>7</v>
      </c>
    </row>
    <row r="54" spans="1:7" ht="17.100000000000001" customHeight="1" x14ac:dyDescent="0.2">
      <c r="C54" s="3" t="s">
        <v>9</v>
      </c>
      <c r="D54" s="2">
        <f t="shared" si="2"/>
        <v>421</v>
      </c>
      <c r="E54" s="12">
        <v>27.061077043721959</v>
      </c>
      <c r="F54" s="23">
        <v>420</v>
      </c>
      <c r="G54" s="24">
        <v>1</v>
      </c>
    </row>
    <row r="55" spans="1:7" ht="17.100000000000001" customHeight="1" x14ac:dyDescent="0.2">
      <c r="C55" s="3" t="s">
        <v>10</v>
      </c>
      <c r="D55" s="2">
        <f t="shared" si="2"/>
        <v>364</v>
      </c>
      <c r="E55" s="12">
        <v>24.384851915617691</v>
      </c>
      <c r="F55" s="23">
        <v>361</v>
      </c>
      <c r="G55" s="24">
        <v>3</v>
      </c>
    </row>
    <row r="56" spans="1:7" ht="17.100000000000001" customHeight="1" x14ac:dyDescent="0.2">
      <c r="C56" s="3" t="s">
        <v>11</v>
      </c>
      <c r="D56" s="2">
        <f t="shared" si="2"/>
        <v>256</v>
      </c>
      <c r="E56" s="12">
        <v>17.94476377400813</v>
      </c>
      <c r="F56" s="23">
        <v>254</v>
      </c>
      <c r="G56" s="24">
        <v>2</v>
      </c>
    </row>
    <row r="57" spans="1:7" ht="17.100000000000001" customHeight="1" x14ac:dyDescent="0.2">
      <c r="C57" s="3" t="s">
        <v>12</v>
      </c>
      <c r="D57" s="2">
        <f t="shared" si="2"/>
        <v>209</v>
      </c>
      <c r="E57" s="12">
        <v>15.531642935703456</v>
      </c>
      <c r="F57" s="23">
        <v>208</v>
      </c>
      <c r="G57" s="24">
        <v>1</v>
      </c>
    </row>
    <row r="58" spans="1:7" ht="17.100000000000001" customHeight="1" x14ac:dyDescent="0.2">
      <c r="C58" s="3" t="s">
        <v>13</v>
      </c>
      <c r="D58" s="2">
        <f t="shared" si="2"/>
        <v>180</v>
      </c>
      <c r="E58" s="12">
        <v>15.070454374199382</v>
      </c>
      <c r="F58" s="23">
        <v>176</v>
      </c>
      <c r="G58" s="24">
        <v>4</v>
      </c>
    </row>
    <row r="59" spans="1:7" ht="17.100000000000001" customHeight="1" x14ac:dyDescent="0.2">
      <c r="C59" s="3" t="s">
        <v>14</v>
      </c>
      <c r="D59" s="2">
        <f t="shared" si="2"/>
        <v>119</v>
      </c>
      <c r="E59" s="12">
        <v>11.63552452749015</v>
      </c>
      <c r="F59" s="23">
        <v>118</v>
      </c>
      <c r="G59" s="24">
        <v>1</v>
      </c>
    </row>
    <row r="60" spans="1:7" ht="17.100000000000001" customHeight="1" x14ac:dyDescent="0.2">
      <c r="C60" s="3" t="s">
        <v>15</v>
      </c>
      <c r="D60" s="2">
        <f t="shared" si="2"/>
        <v>229</v>
      </c>
      <c r="E60" s="12">
        <v>8.1456687451757368</v>
      </c>
      <c r="F60" s="23">
        <v>223</v>
      </c>
      <c r="G60" s="24">
        <v>6</v>
      </c>
    </row>
    <row r="61" spans="1:7" ht="17.100000000000001" customHeight="1" x14ac:dyDescent="0.2">
      <c r="C61" s="3" t="s">
        <v>17</v>
      </c>
      <c r="D61" s="2">
        <f t="shared" si="2"/>
        <v>272</v>
      </c>
      <c r="E61" s="14" t="s">
        <v>4</v>
      </c>
      <c r="F61" s="15">
        <v>272</v>
      </c>
      <c r="G61" s="26" t="s">
        <v>26</v>
      </c>
    </row>
    <row r="62" spans="1:7" ht="17.100000000000001" customHeight="1" x14ac:dyDescent="0.2">
      <c r="A62" s="3" t="s">
        <v>22</v>
      </c>
      <c r="B62" s="1"/>
      <c r="C62" s="1"/>
      <c r="D62" s="2">
        <f t="shared" ref="D62:D67" si="3">SUM(F62:G62)</f>
        <v>3367</v>
      </c>
      <c r="E62" s="12">
        <v>27.900833130312719</v>
      </c>
      <c r="F62" s="2">
        <f>SUM(F63:F76)</f>
        <v>3331</v>
      </c>
      <c r="G62" s="13">
        <f>SUM(G63:G76)</f>
        <v>36</v>
      </c>
    </row>
    <row r="63" spans="1:7" ht="17.100000000000001" customHeight="1" x14ac:dyDescent="0.2">
      <c r="C63" s="3" t="s">
        <v>16</v>
      </c>
      <c r="D63" s="2">
        <f t="shared" si="3"/>
        <v>46</v>
      </c>
      <c r="E63" s="12">
        <v>5.4927996561029788</v>
      </c>
      <c r="F63" s="2">
        <v>46</v>
      </c>
      <c r="G63" s="31" t="s">
        <v>26</v>
      </c>
    </row>
    <row r="64" spans="1:7" ht="17.100000000000001" customHeight="1" x14ac:dyDescent="0.2">
      <c r="C64" s="3" t="s">
        <v>20</v>
      </c>
      <c r="D64" s="2">
        <f t="shared" si="3"/>
        <v>56</v>
      </c>
      <c r="E64" s="12">
        <v>6.6622251832111923</v>
      </c>
      <c r="F64" s="2">
        <v>55</v>
      </c>
      <c r="G64" s="13">
        <v>1</v>
      </c>
    </row>
    <row r="65" spans="1:7" ht="17.100000000000001" customHeight="1" x14ac:dyDescent="0.2">
      <c r="C65" s="3" t="s">
        <v>5</v>
      </c>
      <c r="D65" s="2">
        <f t="shared" si="3"/>
        <v>45</v>
      </c>
      <c r="E65" s="12">
        <v>5.335609860207021</v>
      </c>
      <c r="F65" s="2">
        <v>44</v>
      </c>
      <c r="G65" s="13">
        <v>1</v>
      </c>
    </row>
    <row r="66" spans="1:7" ht="17.100000000000001" customHeight="1" x14ac:dyDescent="0.2">
      <c r="C66" s="3" t="s">
        <v>6</v>
      </c>
      <c r="D66" s="2">
        <f t="shared" si="3"/>
        <v>108</v>
      </c>
      <c r="E66" s="12">
        <v>11.721802552748111</v>
      </c>
      <c r="F66" s="2">
        <v>107</v>
      </c>
      <c r="G66" s="31">
        <v>1</v>
      </c>
    </row>
    <row r="67" spans="1:7" ht="17.100000000000001" customHeight="1" x14ac:dyDescent="0.2">
      <c r="C67" s="3" t="s">
        <v>7</v>
      </c>
      <c r="D67" s="2">
        <f t="shared" si="3"/>
        <v>462</v>
      </c>
      <c r="E67" s="12">
        <v>48.731092968799445</v>
      </c>
      <c r="F67" s="2">
        <v>457</v>
      </c>
      <c r="G67" s="13">
        <v>5</v>
      </c>
    </row>
    <row r="68" spans="1:7" ht="17.100000000000001" customHeight="1" x14ac:dyDescent="0.2">
      <c r="C68" s="3" t="s">
        <v>8</v>
      </c>
      <c r="D68" s="2">
        <f>SUM(F68:G68)</f>
        <v>526</v>
      </c>
      <c r="E68" s="12">
        <v>56.467456065957421</v>
      </c>
      <c r="F68" s="2">
        <v>515</v>
      </c>
      <c r="G68" s="13">
        <v>11</v>
      </c>
    </row>
    <row r="69" spans="1:7" ht="17.100000000000001" customHeight="1" x14ac:dyDescent="0.2">
      <c r="C69" s="3" t="s">
        <v>9</v>
      </c>
      <c r="D69" s="2">
        <f>SUM(F69:G69)</f>
        <v>514</v>
      </c>
      <c r="E69" s="12">
        <v>54.128623932433996</v>
      </c>
      <c r="F69" s="2">
        <v>512</v>
      </c>
      <c r="G69" s="13">
        <v>2</v>
      </c>
    </row>
    <row r="70" spans="1:7" ht="17.100000000000001" customHeight="1" x14ac:dyDescent="0.2">
      <c r="C70" s="3" t="s">
        <v>10</v>
      </c>
      <c r="D70" s="2">
        <f>SUM(F70:G70)</f>
        <v>390</v>
      </c>
      <c r="E70" s="12">
        <v>39.28006687683181</v>
      </c>
      <c r="F70" s="2">
        <v>388</v>
      </c>
      <c r="G70" s="13">
        <v>2</v>
      </c>
    </row>
    <row r="71" spans="1:7" ht="17.100000000000001" customHeight="1" x14ac:dyDescent="0.2">
      <c r="C71" s="3" t="s">
        <v>11</v>
      </c>
      <c r="D71" s="2">
        <f t="shared" ref="D71:D76" si="4">SUM(F71:G71)</f>
        <v>273</v>
      </c>
      <c r="E71" s="12">
        <v>27.428915904752337</v>
      </c>
      <c r="F71" s="2">
        <v>270</v>
      </c>
      <c r="G71" s="13">
        <v>3</v>
      </c>
    </row>
    <row r="72" spans="1:7" ht="17.100000000000001" customHeight="1" x14ac:dyDescent="0.2">
      <c r="C72" s="3" t="s">
        <v>12</v>
      </c>
      <c r="D72" s="2">
        <f t="shared" si="4"/>
        <v>220</v>
      </c>
      <c r="E72" s="12">
        <v>23.590469450342063</v>
      </c>
      <c r="F72" s="2">
        <v>218</v>
      </c>
      <c r="G72" s="13">
        <v>2</v>
      </c>
    </row>
    <row r="73" spans="1:7" ht="17.100000000000001" customHeight="1" x14ac:dyDescent="0.2">
      <c r="C73" s="3" t="s">
        <v>13</v>
      </c>
      <c r="D73" s="2">
        <f t="shared" si="4"/>
        <v>168</v>
      </c>
      <c r="E73" s="12">
        <v>21.519976430502005</v>
      </c>
      <c r="F73" s="2">
        <v>167</v>
      </c>
      <c r="G73" s="13">
        <v>1</v>
      </c>
    </row>
    <row r="74" spans="1:7" ht="17.100000000000001" customHeight="1" x14ac:dyDescent="0.2">
      <c r="C74" s="3" t="s">
        <v>14</v>
      </c>
      <c r="D74" s="2">
        <f t="shared" si="4"/>
        <v>112</v>
      </c>
      <c r="E74" s="12">
        <v>18.012801955675641</v>
      </c>
      <c r="F74" s="2">
        <v>110</v>
      </c>
      <c r="G74" s="13">
        <v>2</v>
      </c>
    </row>
    <row r="75" spans="1:7" ht="17.100000000000001" customHeight="1" x14ac:dyDescent="0.2">
      <c r="C75" s="3" t="s">
        <v>15</v>
      </c>
      <c r="D75" s="2">
        <f t="shared" si="4"/>
        <v>195</v>
      </c>
      <c r="E75" s="12">
        <v>13.241795179986555</v>
      </c>
      <c r="F75" s="2">
        <v>190</v>
      </c>
      <c r="G75" s="13">
        <v>5</v>
      </c>
    </row>
    <row r="76" spans="1:7" ht="17.100000000000001" customHeight="1" x14ac:dyDescent="0.2">
      <c r="C76" s="3" t="s">
        <v>17</v>
      </c>
      <c r="D76" s="2">
        <f t="shared" si="4"/>
        <v>252</v>
      </c>
      <c r="E76" s="14" t="s">
        <v>4</v>
      </c>
      <c r="F76" s="2">
        <v>252</v>
      </c>
      <c r="G76" s="31" t="s">
        <v>26</v>
      </c>
    </row>
    <row r="77" spans="1:7" ht="17.100000000000001" customHeight="1" x14ac:dyDescent="0.2">
      <c r="C77" s="3"/>
      <c r="D77" s="27"/>
      <c r="E77" s="28"/>
      <c r="F77" s="27"/>
      <c r="G77" s="33"/>
    </row>
    <row r="78" spans="1:7" ht="17.100000000000001" customHeight="1" x14ac:dyDescent="0.2">
      <c r="C78" s="3"/>
      <c r="D78" s="27"/>
      <c r="E78" s="28"/>
      <c r="F78" s="27"/>
      <c r="G78" s="33"/>
    </row>
    <row r="79" spans="1:7" ht="15" customHeight="1" x14ac:dyDescent="0.2">
      <c r="A79" s="41" t="s">
        <v>27</v>
      </c>
      <c r="B79" s="41"/>
      <c r="C79" s="41"/>
      <c r="D79" s="41"/>
      <c r="E79" s="41"/>
      <c r="F79" s="41"/>
      <c r="G79" s="41"/>
    </row>
    <row r="80" spans="1:7" ht="15" customHeight="1" x14ac:dyDescent="0.2">
      <c r="A80" s="41" t="s">
        <v>28</v>
      </c>
      <c r="B80" s="41"/>
      <c r="C80" s="41"/>
      <c r="D80" s="41"/>
      <c r="E80" s="41"/>
      <c r="F80" s="41"/>
      <c r="G80" s="41"/>
    </row>
    <row r="81" spans="1:7" ht="15" customHeight="1" x14ac:dyDescent="0.2">
      <c r="A81" s="41" t="s">
        <v>29</v>
      </c>
      <c r="B81" s="41"/>
      <c r="C81" s="41"/>
      <c r="D81" s="41"/>
      <c r="E81" s="41"/>
      <c r="F81" s="41"/>
      <c r="G81" s="41"/>
    </row>
    <row r="82" spans="1:7" ht="9.9499999999999993" customHeight="1" x14ac:dyDescent="0.2">
      <c r="C82" s="9"/>
      <c r="D82" s="9"/>
      <c r="E82" s="9"/>
      <c r="F82" s="9"/>
      <c r="G82" s="9"/>
    </row>
    <row r="83" spans="1:7" ht="21.95" customHeight="1" x14ac:dyDescent="0.2">
      <c r="A83" s="42" t="s">
        <v>32</v>
      </c>
      <c r="B83" s="42"/>
      <c r="C83" s="43"/>
      <c r="D83" s="48" t="s">
        <v>0</v>
      </c>
      <c r="E83" s="42"/>
      <c r="F83" s="42"/>
      <c r="G83" s="42"/>
    </row>
    <row r="84" spans="1:7" ht="18" customHeight="1" x14ac:dyDescent="0.2">
      <c r="A84" s="44"/>
      <c r="B84" s="44"/>
      <c r="C84" s="45"/>
      <c r="D84" s="48" t="s">
        <v>1</v>
      </c>
      <c r="E84" s="50" t="s">
        <v>25</v>
      </c>
      <c r="F84" s="50" t="s">
        <v>2</v>
      </c>
      <c r="G84" s="48" t="s">
        <v>3</v>
      </c>
    </row>
    <row r="85" spans="1:7" ht="18" customHeight="1" x14ac:dyDescent="0.2">
      <c r="A85" s="46"/>
      <c r="B85" s="46"/>
      <c r="C85" s="47"/>
      <c r="D85" s="49"/>
      <c r="E85" s="51"/>
      <c r="F85" s="51"/>
      <c r="G85" s="49"/>
    </row>
    <row r="86" spans="1:7" ht="17.100000000000001" customHeight="1" x14ac:dyDescent="0.2">
      <c r="A86" s="25"/>
      <c r="B86" s="40" t="s">
        <v>19</v>
      </c>
      <c r="C86" s="39"/>
      <c r="D86" s="6">
        <f>SUM(F86:G86)</f>
        <v>2045</v>
      </c>
      <c r="E86" s="12">
        <v>15.391119080582161</v>
      </c>
      <c r="F86" s="21">
        <f>SUM(F87:F100)</f>
        <v>2016</v>
      </c>
      <c r="G86" s="22">
        <f>SUM(G87:G100)</f>
        <v>29</v>
      </c>
    </row>
    <row r="87" spans="1:7" ht="17.100000000000001" customHeight="1" x14ac:dyDescent="0.2">
      <c r="C87" s="3" t="s">
        <v>16</v>
      </c>
      <c r="D87" s="2">
        <f>SUM(F87:G87)</f>
        <v>23</v>
      </c>
      <c r="E87" s="12">
        <v>3.9817723311064905</v>
      </c>
      <c r="F87" s="23">
        <v>23</v>
      </c>
      <c r="G87" s="26" t="s">
        <v>26</v>
      </c>
    </row>
    <row r="88" spans="1:7" ht="17.100000000000001" customHeight="1" x14ac:dyDescent="0.2">
      <c r="C88" s="3" t="s">
        <v>20</v>
      </c>
      <c r="D88" s="2">
        <f t="shared" ref="D88:D93" si="5">SUM(F88:G88)</f>
        <v>24</v>
      </c>
      <c r="E88" s="12">
        <v>4.3218085106382977</v>
      </c>
      <c r="F88" s="23">
        <v>23</v>
      </c>
      <c r="G88" s="24">
        <v>1</v>
      </c>
    </row>
    <row r="89" spans="1:7" ht="17.100000000000001" customHeight="1" x14ac:dyDescent="0.2">
      <c r="C89" s="3" t="s">
        <v>5</v>
      </c>
      <c r="D89" s="2">
        <f t="shared" si="5"/>
        <v>20</v>
      </c>
      <c r="E89" s="12">
        <v>4.8280701754385964</v>
      </c>
      <c r="F89" s="23">
        <v>19</v>
      </c>
      <c r="G89" s="24">
        <v>1</v>
      </c>
    </row>
    <row r="90" spans="1:7" ht="17.100000000000001" customHeight="1" x14ac:dyDescent="0.2">
      <c r="C90" s="3" t="s">
        <v>6</v>
      </c>
      <c r="D90" s="2">
        <f t="shared" si="5"/>
        <v>43</v>
      </c>
      <c r="E90" s="12">
        <v>10.391664078163387</v>
      </c>
      <c r="F90" s="23">
        <v>42</v>
      </c>
      <c r="G90" s="26">
        <v>1</v>
      </c>
    </row>
    <row r="91" spans="1:7" ht="17.100000000000001" customHeight="1" x14ac:dyDescent="0.2">
      <c r="C91" s="3" t="s">
        <v>7</v>
      </c>
      <c r="D91" s="2">
        <f t="shared" si="5"/>
        <v>328</v>
      </c>
      <c r="E91" s="12">
        <v>21.373136420174838</v>
      </c>
      <c r="F91" s="23">
        <v>324</v>
      </c>
      <c r="G91" s="24">
        <v>4</v>
      </c>
    </row>
    <row r="92" spans="1:7" ht="17.100000000000001" customHeight="1" x14ac:dyDescent="0.2">
      <c r="C92" s="3" t="s">
        <v>8</v>
      </c>
      <c r="D92" s="2">
        <f t="shared" si="5"/>
        <v>329</v>
      </c>
      <c r="E92" s="12">
        <v>27.817966183784854</v>
      </c>
      <c r="F92" s="23">
        <v>321</v>
      </c>
      <c r="G92" s="24">
        <v>8</v>
      </c>
    </row>
    <row r="93" spans="1:7" ht="17.100000000000001" customHeight="1" x14ac:dyDescent="0.2">
      <c r="C93" s="3" t="s">
        <v>9</v>
      </c>
      <c r="D93" s="2">
        <f t="shared" si="5"/>
        <v>329</v>
      </c>
      <c r="E93" s="12">
        <v>27.061077043721959</v>
      </c>
      <c r="F93" s="23">
        <v>327</v>
      </c>
      <c r="G93" s="24">
        <v>2</v>
      </c>
    </row>
    <row r="94" spans="1:7" ht="17.100000000000001" customHeight="1" x14ac:dyDescent="0.2">
      <c r="C94" s="3" t="s">
        <v>10</v>
      </c>
      <c r="D94" s="2">
        <f t="shared" ref="D94:D100" si="6">SUM(F94:G94)</f>
        <v>242</v>
      </c>
      <c r="E94" s="12">
        <v>24.384851915617691</v>
      </c>
      <c r="F94" s="23">
        <v>241</v>
      </c>
      <c r="G94" s="24">
        <v>1</v>
      </c>
    </row>
    <row r="95" spans="1:7" ht="17.100000000000001" customHeight="1" x14ac:dyDescent="0.2">
      <c r="C95" s="3" t="s">
        <v>11</v>
      </c>
      <c r="D95" s="2">
        <f t="shared" si="6"/>
        <v>169</v>
      </c>
      <c r="E95" s="12">
        <v>17.94476377400813</v>
      </c>
      <c r="F95" s="23">
        <v>166</v>
      </c>
      <c r="G95" s="24">
        <v>3</v>
      </c>
    </row>
    <row r="96" spans="1:7" ht="17.100000000000001" customHeight="1" x14ac:dyDescent="0.2">
      <c r="C96" s="3" t="s">
        <v>12</v>
      </c>
      <c r="D96" s="2">
        <f t="shared" si="6"/>
        <v>133</v>
      </c>
      <c r="E96" s="12">
        <v>15.531642935703456</v>
      </c>
      <c r="F96" s="23">
        <v>131</v>
      </c>
      <c r="G96" s="24">
        <v>2</v>
      </c>
    </row>
    <row r="97" spans="1:7" ht="17.100000000000001" customHeight="1" x14ac:dyDescent="0.2">
      <c r="C97" s="3" t="s">
        <v>13</v>
      </c>
      <c r="D97" s="2">
        <f t="shared" si="6"/>
        <v>97</v>
      </c>
      <c r="E97" s="12">
        <v>15.070454374199382</v>
      </c>
      <c r="F97" s="23">
        <v>97</v>
      </c>
      <c r="G97" s="26" t="s">
        <v>26</v>
      </c>
    </row>
    <row r="98" spans="1:7" ht="17.100000000000001" customHeight="1" x14ac:dyDescent="0.2">
      <c r="C98" s="3" t="s">
        <v>14</v>
      </c>
      <c r="D98" s="2">
        <f t="shared" si="6"/>
        <v>59</v>
      </c>
      <c r="E98" s="12">
        <v>11.63552452749015</v>
      </c>
      <c r="F98" s="23">
        <v>57</v>
      </c>
      <c r="G98" s="24">
        <v>2</v>
      </c>
    </row>
    <row r="99" spans="1:7" ht="17.100000000000001" customHeight="1" x14ac:dyDescent="0.2">
      <c r="C99" s="3" t="s">
        <v>15</v>
      </c>
      <c r="D99" s="2">
        <f t="shared" si="6"/>
        <v>109</v>
      </c>
      <c r="E99" s="12">
        <v>8.1456687451757368</v>
      </c>
      <c r="F99" s="23">
        <v>105</v>
      </c>
      <c r="G99" s="24">
        <v>4</v>
      </c>
    </row>
    <row r="100" spans="1:7" ht="17.100000000000001" customHeight="1" x14ac:dyDescent="0.2">
      <c r="C100" s="3" t="s">
        <v>17</v>
      </c>
      <c r="D100" s="2">
        <f t="shared" si="6"/>
        <v>140</v>
      </c>
      <c r="E100" s="14" t="s">
        <v>4</v>
      </c>
      <c r="F100" s="15">
        <v>140</v>
      </c>
      <c r="G100" s="26" t="s">
        <v>26</v>
      </c>
    </row>
    <row r="101" spans="1:7" ht="17.100000000000001" customHeight="1" x14ac:dyDescent="0.2">
      <c r="A101" s="25"/>
      <c r="B101" s="40" t="s">
        <v>21</v>
      </c>
      <c r="C101" s="39"/>
      <c r="D101" s="6">
        <f>SUM(F101:G101)</f>
        <v>1322</v>
      </c>
      <c r="E101" s="12">
        <v>27.900833130312719</v>
      </c>
      <c r="F101" s="21">
        <f>SUM(F102:F115)</f>
        <v>1315</v>
      </c>
      <c r="G101" s="22">
        <f>SUM(G102:G115)</f>
        <v>7</v>
      </c>
    </row>
    <row r="102" spans="1:7" ht="17.100000000000001" customHeight="1" x14ac:dyDescent="0.2">
      <c r="C102" s="3" t="s">
        <v>16</v>
      </c>
      <c r="D102" s="2">
        <f>SUM(F102:G102)</f>
        <v>23</v>
      </c>
      <c r="E102" s="12">
        <v>5.4927996561029788</v>
      </c>
      <c r="F102" s="23">
        <v>23</v>
      </c>
      <c r="G102" s="26" t="s">
        <v>26</v>
      </c>
    </row>
    <row r="103" spans="1:7" ht="17.100000000000001" customHeight="1" x14ac:dyDescent="0.2">
      <c r="C103" s="3" t="s">
        <v>20</v>
      </c>
      <c r="D103" s="2">
        <f>SUM(F103:G103)</f>
        <v>32</v>
      </c>
      <c r="E103" s="12">
        <v>6.6622251832111923</v>
      </c>
      <c r="F103" s="23">
        <v>32</v>
      </c>
      <c r="G103" s="26" t="s">
        <v>26</v>
      </c>
    </row>
    <row r="104" spans="1:7" ht="17.100000000000001" customHeight="1" x14ac:dyDescent="0.2">
      <c r="C104" s="3" t="s">
        <v>5</v>
      </c>
      <c r="D104" s="2">
        <f>SUM(F104:G104)</f>
        <v>25</v>
      </c>
      <c r="E104" s="12">
        <v>5.335609860207021</v>
      </c>
      <c r="F104" s="23">
        <v>25</v>
      </c>
      <c r="G104" s="26" t="s">
        <v>26</v>
      </c>
    </row>
    <row r="105" spans="1:7" ht="17.100000000000001" customHeight="1" x14ac:dyDescent="0.2">
      <c r="C105" s="3" t="s">
        <v>6</v>
      </c>
      <c r="D105" s="2">
        <f t="shared" ref="D105:D115" si="7">SUM(F105:G105)</f>
        <v>65</v>
      </c>
      <c r="E105" s="12">
        <v>11.721802552748111</v>
      </c>
      <c r="F105" s="23">
        <v>65</v>
      </c>
      <c r="G105" s="26" t="s">
        <v>26</v>
      </c>
    </row>
    <row r="106" spans="1:7" ht="17.100000000000001" customHeight="1" x14ac:dyDescent="0.2">
      <c r="C106" s="3" t="s">
        <v>7</v>
      </c>
      <c r="D106" s="2">
        <f t="shared" si="7"/>
        <v>134</v>
      </c>
      <c r="E106" s="12">
        <v>48.731092968799445</v>
      </c>
      <c r="F106" s="23">
        <v>133</v>
      </c>
      <c r="G106" s="26">
        <v>1</v>
      </c>
    </row>
    <row r="107" spans="1:7" ht="17.100000000000001" customHeight="1" x14ac:dyDescent="0.2">
      <c r="C107" s="3" t="s">
        <v>8</v>
      </c>
      <c r="D107" s="2">
        <f t="shared" si="7"/>
        <v>197</v>
      </c>
      <c r="E107" s="12">
        <v>56.467456065957421</v>
      </c>
      <c r="F107" s="23">
        <v>194</v>
      </c>
      <c r="G107" s="26">
        <v>3</v>
      </c>
    </row>
    <row r="108" spans="1:7" ht="17.100000000000001" customHeight="1" x14ac:dyDescent="0.2">
      <c r="C108" s="3" t="s">
        <v>9</v>
      </c>
      <c r="D108" s="2">
        <f t="shared" si="7"/>
        <v>185</v>
      </c>
      <c r="E108" s="12">
        <v>54.128623932433996</v>
      </c>
      <c r="F108" s="23">
        <v>185</v>
      </c>
      <c r="G108" s="26" t="s">
        <v>26</v>
      </c>
    </row>
    <row r="109" spans="1:7" ht="17.100000000000001" customHeight="1" x14ac:dyDescent="0.2">
      <c r="C109" s="3" t="s">
        <v>10</v>
      </c>
      <c r="D109" s="2">
        <f t="shared" si="7"/>
        <v>148</v>
      </c>
      <c r="E109" s="12">
        <v>39.28006687683181</v>
      </c>
      <c r="F109" s="23">
        <v>147</v>
      </c>
      <c r="G109" s="24">
        <v>1</v>
      </c>
    </row>
    <row r="110" spans="1:7" ht="17.100000000000001" customHeight="1" x14ac:dyDescent="0.2">
      <c r="C110" s="3" t="s">
        <v>11</v>
      </c>
      <c r="D110" s="2">
        <f t="shared" si="7"/>
        <v>104</v>
      </c>
      <c r="E110" s="12">
        <v>27.428915904752337</v>
      </c>
      <c r="F110" s="23">
        <v>104</v>
      </c>
      <c r="G110" s="26" t="s">
        <v>26</v>
      </c>
    </row>
    <row r="111" spans="1:7" ht="17.100000000000001" customHeight="1" x14ac:dyDescent="0.2">
      <c r="C111" s="3" t="s">
        <v>12</v>
      </c>
      <c r="D111" s="2">
        <f t="shared" si="7"/>
        <v>87</v>
      </c>
      <c r="E111" s="12">
        <v>23.590469450342063</v>
      </c>
      <c r="F111" s="23">
        <v>87</v>
      </c>
      <c r="G111" s="26" t="s">
        <v>26</v>
      </c>
    </row>
    <row r="112" spans="1:7" ht="17.100000000000001" customHeight="1" x14ac:dyDescent="0.2">
      <c r="C112" s="3" t="s">
        <v>13</v>
      </c>
      <c r="D112" s="2">
        <f t="shared" si="7"/>
        <v>71</v>
      </c>
      <c r="E112" s="12">
        <v>21.519976430502005</v>
      </c>
      <c r="F112" s="23">
        <v>70</v>
      </c>
      <c r="G112" s="24">
        <v>1</v>
      </c>
    </row>
    <row r="113" spans="1:7" ht="17.100000000000001" customHeight="1" x14ac:dyDescent="0.2">
      <c r="C113" s="3" t="s">
        <v>14</v>
      </c>
      <c r="D113" s="2">
        <f t="shared" si="7"/>
        <v>53</v>
      </c>
      <c r="E113" s="12">
        <v>18.012801955675641</v>
      </c>
      <c r="F113" s="23">
        <v>53</v>
      </c>
      <c r="G113" s="26" t="s">
        <v>26</v>
      </c>
    </row>
    <row r="114" spans="1:7" ht="17.100000000000001" customHeight="1" x14ac:dyDescent="0.2">
      <c r="C114" s="3" t="s">
        <v>15</v>
      </c>
      <c r="D114" s="2">
        <f t="shared" si="7"/>
        <v>86</v>
      </c>
      <c r="E114" s="12">
        <v>13.241795179986555</v>
      </c>
      <c r="F114" s="23">
        <v>85</v>
      </c>
      <c r="G114" s="26">
        <v>1</v>
      </c>
    </row>
    <row r="115" spans="1:7" ht="17.100000000000001" customHeight="1" x14ac:dyDescent="0.2">
      <c r="C115" s="3" t="s">
        <v>17</v>
      </c>
      <c r="D115" s="2">
        <f t="shared" si="7"/>
        <v>112</v>
      </c>
      <c r="E115" s="14" t="s">
        <v>4</v>
      </c>
      <c r="F115" s="15">
        <v>112</v>
      </c>
      <c r="G115" s="26" t="s">
        <v>26</v>
      </c>
    </row>
    <row r="116" spans="1:7" ht="17.100000000000001" customHeight="1" x14ac:dyDescent="0.2">
      <c r="C116" s="3"/>
      <c r="D116" s="27"/>
      <c r="E116" s="28"/>
      <c r="F116" s="29"/>
      <c r="G116" s="30"/>
    </row>
    <row r="117" spans="1:7" ht="17.100000000000001" customHeight="1" x14ac:dyDescent="0.2">
      <c r="C117" s="3"/>
      <c r="D117" s="27"/>
      <c r="E117" s="28"/>
      <c r="F117" s="29"/>
      <c r="G117" s="30"/>
    </row>
    <row r="118" spans="1:7" ht="15" customHeight="1" x14ac:dyDescent="0.2">
      <c r="A118" s="41" t="s">
        <v>27</v>
      </c>
      <c r="B118" s="41"/>
      <c r="C118" s="41"/>
      <c r="D118" s="41"/>
      <c r="E118" s="41"/>
      <c r="F118" s="41"/>
      <c r="G118" s="41"/>
    </row>
    <row r="119" spans="1:7" ht="15" customHeight="1" x14ac:dyDescent="0.2">
      <c r="A119" s="41" t="s">
        <v>28</v>
      </c>
      <c r="B119" s="41"/>
      <c r="C119" s="41"/>
      <c r="D119" s="41"/>
      <c r="E119" s="41"/>
      <c r="F119" s="41"/>
      <c r="G119" s="41"/>
    </row>
    <row r="120" spans="1:7" ht="15" customHeight="1" x14ac:dyDescent="0.2">
      <c r="A120" s="41" t="s">
        <v>29</v>
      </c>
      <c r="B120" s="41"/>
      <c r="C120" s="41"/>
      <c r="D120" s="41"/>
      <c r="E120" s="41"/>
      <c r="F120" s="41"/>
      <c r="G120" s="41"/>
    </row>
    <row r="121" spans="1:7" ht="9.9499999999999993" customHeight="1" x14ac:dyDescent="0.2">
      <c r="C121" s="9"/>
      <c r="D121" s="9"/>
      <c r="E121" s="9"/>
      <c r="F121" s="9"/>
      <c r="G121" s="9"/>
    </row>
    <row r="122" spans="1:7" ht="21.95" customHeight="1" x14ac:dyDescent="0.2">
      <c r="A122" s="42" t="s">
        <v>32</v>
      </c>
      <c r="B122" s="42"/>
      <c r="C122" s="43"/>
      <c r="D122" s="48" t="s">
        <v>0</v>
      </c>
      <c r="E122" s="42"/>
      <c r="F122" s="42"/>
      <c r="G122" s="42"/>
    </row>
    <row r="123" spans="1:7" ht="18" customHeight="1" x14ac:dyDescent="0.2">
      <c r="A123" s="44"/>
      <c r="B123" s="44"/>
      <c r="C123" s="45"/>
      <c r="D123" s="48" t="s">
        <v>1</v>
      </c>
      <c r="E123" s="50" t="s">
        <v>25</v>
      </c>
      <c r="F123" s="50" t="s">
        <v>2</v>
      </c>
      <c r="G123" s="48" t="s">
        <v>3</v>
      </c>
    </row>
    <row r="124" spans="1:7" ht="18" customHeight="1" x14ac:dyDescent="0.2">
      <c r="A124" s="46"/>
      <c r="B124" s="46"/>
      <c r="C124" s="47"/>
      <c r="D124" s="49"/>
      <c r="E124" s="51"/>
      <c r="F124" s="51"/>
      <c r="G124" s="49"/>
    </row>
    <row r="125" spans="1:7" ht="17.100000000000001" customHeight="1" x14ac:dyDescent="0.2">
      <c r="A125" s="3" t="s">
        <v>24</v>
      </c>
      <c r="B125" s="1"/>
      <c r="C125" s="3"/>
      <c r="D125" s="2">
        <f>SUM(F125:G125)</f>
        <v>399</v>
      </c>
      <c r="E125" s="12">
        <v>10.475217839899816</v>
      </c>
      <c r="F125" s="2">
        <f>SUM(F126:F139)</f>
        <v>392</v>
      </c>
      <c r="G125" s="13">
        <f>SUM(G126:G139)</f>
        <v>7</v>
      </c>
    </row>
    <row r="126" spans="1:7" ht="17.100000000000001" customHeight="1" x14ac:dyDescent="0.2">
      <c r="C126" s="3" t="s">
        <v>16</v>
      </c>
      <c r="D126" s="2">
        <f t="shared" ref="D126:D139" si="8">SUM(F126:G126)</f>
        <v>5</v>
      </c>
      <c r="E126" s="12">
        <v>1.7779674276367257</v>
      </c>
      <c r="F126" s="2">
        <v>5</v>
      </c>
      <c r="G126" s="22" t="s">
        <v>26</v>
      </c>
    </row>
    <row r="127" spans="1:7" ht="17.100000000000001" customHeight="1" x14ac:dyDescent="0.2">
      <c r="C127" s="3" t="s">
        <v>20</v>
      </c>
      <c r="D127" s="2">
        <f t="shared" si="8"/>
        <v>8</v>
      </c>
      <c r="E127" s="12">
        <v>2.8527618300467141</v>
      </c>
      <c r="F127" s="2">
        <v>8</v>
      </c>
      <c r="G127" s="22" t="s">
        <v>26</v>
      </c>
    </row>
    <row r="128" spans="1:7" ht="17.100000000000001" customHeight="1" x14ac:dyDescent="0.2">
      <c r="C128" s="3" t="s">
        <v>5</v>
      </c>
      <c r="D128" s="2">
        <f t="shared" si="8"/>
        <v>5</v>
      </c>
      <c r="E128" s="12">
        <v>1.824950726330389</v>
      </c>
      <c r="F128" s="2">
        <v>5</v>
      </c>
      <c r="G128" s="22" t="s">
        <v>26</v>
      </c>
    </row>
    <row r="129" spans="2:7" ht="17.100000000000001" customHeight="1" x14ac:dyDescent="0.2">
      <c r="C129" s="3" t="s">
        <v>6</v>
      </c>
      <c r="D129" s="2">
        <f t="shared" si="8"/>
        <v>17</v>
      </c>
      <c r="E129" s="12">
        <v>6.2159493948590434</v>
      </c>
      <c r="F129" s="2">
        <v>17</v>
      </c>
      <c r="G129" s="22" t="s">
        <v>26</v>
      </c>
    </row>
    <row r="130" spans="2:7" ht="17.100000000000001" customHeight="1" x14ac:dyDescent="0.2">
      <c r="C130" s="3" t="s">
        <v>7</v>
      </c>
      <c r="D130" s="2">
        <f t="shared" si="8"/>
        <v>47</v>
      </c>
      <c r="E130" s="12">
        <v>17.355341383257635</v>
      </c>
      <c r="F130" s="2">
        <v>46</v>
      </c>
      <c r="G130" s="13">
        <v>1</v>
      </c>
    </row>
    <row r="131" spans="2:7" ht="17.100000000000001" customHeight="1" x14ac:dyDescent="0.2">
      <c r="C131" s="3" t="s">
        <v>8</v>
      </c>
      <c r="D131" s="2">
        <f t="shared" si="8"/>
        <v>58</v>
      </c>
      <c r="E131" s="12">
        <v>22.024758866864129</v>
      </c>
      <c r="F131" s="2">
        <v>58</v>
      </c>
      <c r="G131" s="22" t="s">
        <v>26</v>
      </c>
    </row>
    <row r="132" spans="2:7" ht="17.100000000000001" customHeight="1" x14ac:dyDescent="0.2">
      <c r="C132" s="3" t="s">
        <v>9</v>
      </c>
      <c r="D132" s="2">
        <f t="shared" si="8"/>
        <v>66</v>
      </c>
      <c r="E132" s="12">
        <v>23.46917004480478</v>
      </c>
      <c r="F132" s="2">
        <v>66</v>
      </c>
      <c r="G132" s="22" t="s">
        <v>26</v>
      </c>
    </row>
    <row r="133" spans="2:7" ht="17.100000000000001" customHeight="1" x14ac:dyDescent="0.2">
      <c r="C133" s="3" t="s">
        <v>10</v>
      </c>
      <c r="D133" s="2">
        <f t="shared" si="8"/>
        <v>42</v>
      </c>
      <c r="E133" s="12">
        <v>14.372241043014064</v>
      </c>
      <c r="F133" s="2">
        <v>41</v>
      </c>
      <c r="G133" s="13">
        <v>1</v>
      </c>
    </row>
    <row r="134" spans="2:7" ht="17.100000000000001" customHeight="1" x14ac:dyDescent="0.2">
      <c r="C134" s="3" t="s">
        <v>11</v>
      </c>
      <c r="D134" s="2">
        <f t="shared" si="8"/>
        <v>34</v>
      </c>
      <c r="E134" s="12">
        <v>11.343920992926732</v>
      </c>
      <c r="F134" s="2">
        <v>33</v>
      </c>
      <c r="G134" s="31">
        <v>1</v>
      </c>
    </row>
    <row r="135" spans="2:7" ht="17.100000000000001" customHeight="1" x14ac:dyDescent="0.2">
      <c r="C135" s="3" t="s">
        <v>12</v>
      </c>
      <c r="D135" s="2">
        <f t="shared" si="8"/>
        <v>28</v>
      </c>
      <c r="E135" s="12">
        <v>10.236911377595789</v>
      </c>
      <c r="F135" s="2">
        <v>28</v>
      </c>
      <c r="G135" s="22" t="s">
        <v>26</v>
      </c>
    </row>
    <row r="136" spans="2:7" ht="17.100000000000001" customHeight="1" x14ac:dyDescent="0.2">
      <c r="C136" s="3" t="s">
        <v>13</v>
      </c>
      <c r="D136" s="2">
        <f t="shared" si="8"/>
        <v>14</v>
      </c>
      <c r="E136" s="12">
        <v>5.6020167260213674</v>
      </c>
      <c r="F136" s="2">
        <v>14</v>
      </c>
      <c r="G136" s="22" t="s">
        <v>26</v>
      </c>
    </row>
    <row r="137" spans="2:7" ht="17.100000000000001" customHeight="1" x14ac:dyDescent="0.2">
      <c r="C137" s="3" t="s">
        <v>14</v>
      </c>
      <c r="D137" s="2">
        <f t="shared" si="8"/>
        <v>14</v>
      </c>
      <c r="E137" s="12">
        <v>6.4170142549388096</v>
      </c>
      <c r="F137" s="2">
        <v>14</v>
      </c>
      <c r="G137" s="22" t="s">
        <v>26</v>
      </c>
    </row>
    <row r="138" spans="2:7" ht="17.100000000000001" customHeight="1" x14ac:dyDescent="0.2">
      <c r="C138" s="3" t="s">
        <v>15</v>
      </c>
      <c r="D138" s="2">
        <f t="shared" si="8"/>
        <v>25</v>
      </c>
      <c r="E138" s="12">
        <v>4.5376168436337236</v>
      </c>
      <c r="F138" s="2">
        <v>22</v>
      </c>
      <c r="G138" s="13">
        <v>3</v>
      </c>
    </row>
    <row r="139" spans="2:7" ht="17.100000000000001" customHeight="1" x14ac:dyDescent="0.2">
      <c r="C139" s="3" t="s">
        <v>17</v>
      </c>
      <c r="D139" s="2">
        <f t="shared" si="8"/>
        <v>36</v>
      </c>
      <c r="E139" s="14" t="s">
        <v>4</v>
      </c>
      <c r="F139" s="2">
        <v>35</v>
      </c>
      <c r="G139" s="13">
        <v>1</v>
      </c>
    </row>
    <row r="140" spans="2:7" ht="17.100000000000001" customHeight="1" x14ac:dyDescent="0.2">
      <c r="B140" s="40" t="s">
        <v>19</v>
      </c>
      <c r="C140" s="39"/>
      <c r="D140" s="6">
        <f>SUM(F140:G140)</f>
        <v>233</v>
      </c>
      <c r="E140" s="12">
        <v>12.513896870451628</v>
      </c>
      <c r="F140" s="21">
        <f>SUM(F141:F154)</f>
        <v>226</v>
      </c>
      <c r="G140" s="22">
        <f>SUM(G141:G154)</f>
        <v>7</v>
      </c>
    </row>
    <row r="141" spans="2:7" ht="17.100000000000001" customHeight="1" x14ac:dyDescent="0.2">
      <c r="C141" s="3" t="s">
        <v>16</v>
      </c>
      <c r="D141" s="2">
        <f>SUM(F141:G141)</f>
        <v>3</v>
      </c>
      <c r="E141" s="12">
        <v>2.0483408439164279</v>
      </c>
      <c r="F141" s="23">
        <v>3</v>
      </c>
      <c r="G141" s="16" t="s">
        <v>26</v>
      </c>
    </row>
    <row r="142" spans="2:7" ht="17.100000000000001" customHeight="1" x14ac:dyDescent="0.2">
      <c r="C142" s="3" t="s">
        <v>20</v>
      </c>
      <c r="D142" s="2">
        <f t="shared" ref="D142:D154" si="9">SUM(F142:G142)</f>
        <v>4</v>
      </c>
      <c r="E142" s="12">
        <v>2.7100271002710028</v>
      </c>
      <c r="F142" s="23">
        <v>4</v>
      </c>
      <c r="G142" s="16" t="s">
        <v>26</v>
      </c>
    </row>
    <row r="143" spans="2:7" ht="17.100000000000001" customHeight="1" x14ac:dyDescent="0.2">
      <c r="C143" s="3" t="s">
        <v>5</v>
      </c>
      <c r="D143" s="2">
        <f t="shared" si="9"/>
        <v>1</v>
      </c>
      <c r="E143" s="12">
        <v>0.71612718418791177</v>
      </c>
      <c r="F143" s="23">
        <v>1</v>
      </c>
      <c r="G143" s="16" t="s">
        <v>26</v>
      </c>
    </row>
    <row r="144" spans="2:7" ht="17.100000000000001" customHeight="1" x14ac:dyDescent="0.2">
      <c r="C144" s="3" t="s">
        <v>6</v>
      </c>
      <c r="D144" s="2">
        <f t="shared" si="9"/>
        <v>4</v>
      </c>
      <c r="E144" s="12">
        <v>2.9278290147855364</v>
      </c>
      <c r="F144" s="23">
        <v>4</v>
      </c>
      <c r="G144" s="16" t="s">
        <v>26</v>
      </c>
    </row>
    <row r="145" spans="1:7" ht="17.100000000000001" customHeight="1" x14ac:dyDescent="0.2">
      <c r="C145" s="3" t="s">
        <v>7</v>
      </c>
      <c r="D145" s="2">
        <f t="shared" si="9"/>
        <v>30</v>
      </c>
      <c r="E145" s="12">
        <v>22.376370552696354</v>
      </c>
      <c r="F145" s="23">
        <v>29</v>
      </c>
      <c r="G145" s="24">
        <v>1</v>
      </c>
    </row>
    <row r="146" spans="1:7" ht="17.100000000000001" customHeight="1" x14ac:dyDescent="0.2">
      <c r="C146" s="3" t="s">
        <v>8</v>
      </c>
      <c r="D146" s="2">
        <f t="shared" si="9"/>
        <v>40</v>
      </c>
      <c r="E146" s="12">
        <v>30.665440049064703</v>
      </c>
      <c r="F146" s="23">
        <v>40</v>
      </c>
      <c r="G146" s="16" t="s">
        <v>26</v>
      </c>
    </row>
    <row r="147" spans="1:7" ht="17.100000000000001" customHeight="1" x14ac:dyDescent="0.2">
      <c r="C147" s="3" t="s">
        <v>9</v>
      </c>
      <c r="D147" s="2">
        <f t="shared" si="9"/>
        <v>43</v>
      </c>
      <c r="E147" s="12">
        <v>29.640863031639899</v>
      </c>
      <c r="F147" s="23">
        <v>43</v>
      </c>
      <c r="G147" s="16" t="s">
        <v>26</v>
      </c>
    </row>
    <row r="148" spans="1:7" ht="17.100000000000001" customHeight="1" x14ac:dyDescent="0.2">
      <c r="C148" s="3" t="s">
        <v>10</v>
      </c>
      <c r="D148" s="2">
        <f t="shared" si="9"/>
        <v>18</v>
      </c>
      <c r="E148" s="12">
        <v>12.022441891530857</v>
      </c>
      <c r="F148" s="23">
        <v>17</v>
      </c>
      <c r="G148" s="24">
        <v>1</v>
      </c>
    </row>
    <row r="149" spans="1:7" ht="17.100000000000001" customHeight="1" x14ac:dyDescent="0.2">
      <c r="C149" s="3" t="s">
        <v>11</v>
      </c>
      <c r="D149" s="2">
        <f t="shared" si="9"/>
        <v>20</v>
      </c>
      <c r="E149" s="12">
        <v>13.080444735120995</v>
      </c>
      <c r="F149" s="23">
        <v>19</v>
      </c>
      <c r="G149" s="26">
        <v>1</v>
      </c>
    </row>
    <row r="150" spans="1:7" ht="17.100000000000001" customHeight="1" x14ac:dyDescent="0.2">
      <c r="C150" s="3" t="s">
        <v>12</v>
      </c>
      <c r="D150" s="2">
        <f t="shared" si="9"/>
        <v>15</v>
      </c>
      <c r="E150" s="12">
        <v>11.503067484662578</v>
      </c>
      <c r="F150" s="23">
        <v>15</v>
      </c>
      <c r="G150" s="16" t="s">
        <v>26</v>
      </c>
    </row>
    <row r="151" spans="1:7" ht="17.100000000000001" customHeight="1" x14ac:dyDescent="0.2">
      <c r="C151" s="3" t="s">
        <v>13</v>
      </c>
      <c r="D151" s="2">
        <f t="shared" si="9"/>
        <v>8</v>
      </c>
      <c r="E151" s="12">
        <v>6.9150315498314461</v>
      </c>
      <c r="F151" s="23">
        <v>8</v>
      </c>
      <c r="G151" s="16" t="s">
        <v>26</v>
      </c>
    </row>
    <row r="152" spans="1:7" ht="17.100000000000001" customHeight="1" x14ac:dyDescent="0.2">
      <c r="C152" s="3" t="s">
        <v>14</v>
      </c>
      <c r="D152" s="2">
        <f t="shared" si="9"/>
        <v>5</v>
      </c>
      <c r="E152" s="12">
        <v>5.0352467270896275</v>
      </c>
      <c r="F152" s="23">
        <v>5</v>
      </c>
      <c r="G152" s="16" t="s">
        <v>26</v>
      </c>
    </row>
    <row r="153" spans="1:7" ht="17.100000000000001" customHeight="1" x14ac:dyDescent="0.2">
      <c r="C153" s="3" t="s">
        <v>15</v>
      </c>
      <c r="D153" s="2">
        <f t="shared" si="9"/>
        <v>16</v>
      </c>
      <c r="E153" s="12">
        <v>6.8370224767113923</v>
      </c>
      <c r="F153" s="23">
        <v>13</v>
      </c>
      <c r="G153" s="26">
        <v>3</v>
      </c>
    </row>
    <row r="154" spans="1:7" ht="17.100000000000001" customHeight="1" x14ac:dyDescent="0.2">
      <c r="C154" s="3" t="s">
        <v>17</v>
      </c>
      <c r="D154" s="2">
        <f t="shared" si="9"/>
        <v>26</v>
      </c>
      <c r="E154" s="14" t="s">
        <v>4</v>
      </c>
      <c r="F154" s="15">
        <v>25</v>
      </c>
      <c r="G154" s="26">
        <v>1</v>
      </c>
    </row>
    <row r="155" spans="1:7" ht="17.100000000000001" customHeight="1" x14ac:dyDescent="0.2">
      <c r="C155" s="3"/>
      <c r="D155" s="27"/>
      <c r="E155" s="28"/>
      <c r="F155" s="29"/>
      <c r="G155" s="30"/>
    </row>
    <row r="156" spans="1:7" ht="17.100000000000001" customHeight="1" x14ac:dyDescent="0.2">
      <c r="C156" s="3"/>
      <c r="D156" s="27"/>
      <c r="E156" s="28"/>
      <c r="F156" s="29"/>
      <c r="G156" s="30"/>
    </row>
    <row r="157" spans="1:7" ht="15" customHeight="1" x14ac:dyDescent="0.2">
      <c r="A157" s="41" t="s">
        <v>27</v>
      </c>
      <c r="B157" s="41"/>
      <c r="C157" s="41"/>
      <c r="D157" s="41"/>
      <c r="E157" s="41"/>
      <c r="F157" s="41"/>
      <c r="G157" s="41"/>
    </row>
    <row r="158" spans="1:7" ht="15" customHeight="1" x14ac:dyDescent="0.2">
      <c r="A158" s="41" t="s">
        <v>28</v>
      </c>
      <c r="B158" s="41"/>
      <c r="C158" s="41"/>
      <c r="D158" s="41"/>
      <c r="E158" s="41"/>
      <c r="F158" s="41"/>
      <c r="G158" s="41"/>
    </row>
    <row r="159" spans="1:7" ht="15" customHeight="1" x14ac:dyDescent="0.2">
      <c r="A159" s="41" t="s">
        <v>29</v>
      </c>
      <c r="B159" s="41"/>
      <c r="C159" s="41"/>
      <c r="D159" s="41"/>
      <c r="E159" s="41"/>
      <c r="F159" s="41"/>
      <c r="G159" s="41"/>
    </row>
    <row r="160" spans="1:7" ht="9.9499999999999993" customHeight="1" x14ac:dyDescent="0.2">
      <c r="C160" s="9"/>
      <c r="D160" s="9"/>
      <c r="E160" s="9"/>
      <c r="F160" s="9"/>
      <c r="G160" s="9"/>
    </row>
    <row r="161" spans="1:7" ht="21.95" customHeight="1" x14ac:dyDescent="0.2">
      <c r="A161" s="42" t="s">
        <v>32</v>
      </c>
      <c r="B161" s="42"/>
      <c r="C161" s="43"/>
      <c r="D161" s="48" t="s">
        <v>0</v>
      </c>
      <c r="E161" s="42"/>
      <c r="F161" s="42"/>
      <c r="G161" s="42"/>
    </row>
    <row r="162" spans="1:7" ht="18" customHeight="1" x14ac:dyDescent="0.2">
      <c r="A162" s="44"/>
      <c r="B162" s="44"/>
      <c r="C162" s="45"/>
      <c r="D162" s="48" t="s">
        <v>1</v>
      </c>
      <c r="E162" s="50" t="s">
        <v>25</v>
      </c>
      <c r="F162" s="50" t="s">
        <v>2</v>
      </c>
      <c r="G162" s="48" t="s">
        <v>3</v>
      </c>
    </row>
    <row r="163" spans="1:7" ht="18" customHeight="1" x14ac:dyDescent="0.2">
      <c r="A163" s="46"/>
      <c r="B163" s="46"/>
      <c r="C163" s="47"/>
      <c r="D163" s="49"/>
      <c r="E163" s="51"/>
      <c r="F163" s="51"/>
      <c r="G163" s="49"/>
    </row>
    <row r="164" spans="1:7" ht="17.100000000000001" customHeight="1" x14ac:dyDescent="0.2">
      <c r="B164" s="40" t="s">
        <v>21</v>
      </c>
      <c r="C164" s="39"/>
      <c r="D164" s="6">
        <f>SUM(F164:G164)</f>
        <v>166</v>
      </c>
      <c r="E164" s="12">
        <v>8.5256746068431379</v>
      </c>
      <c r="F164" s="21">
        <f>SUM(F165:F178)</f>
        <v>166</v>
      </c>
      <c r="G164" s="22" t="s">
        <v>26</v>
      </c>
    </row>
    <row r="165" spans="1:7" ht="17.100000000000001" customHeight="1" x14ac:dyDescent="0.2">
      <c r="C165" s="3" t="s">
        <v>16</v>
      </c>
      <c r="D165" s="2">
        <f>SUM(F165:G165)</f>
        <v>2</v>
      </c>
      <c r="E165" s="12">
        <v>1.4841199168892847</v>
      </c>
      <c r="F165" s="23">
        <v>2</v>
      </c>
      <c r="G165" s="16" t="s">
        <v>26</v>
      </c>
    </row>
    <row r="166" spans="1:7" ht="17.100000000000001" customHeight="1" x14ac:dyDescent="0.2">
      <c r="C166" s="3" t="s">
        <v>20</v>
      </c>
      <c r="D166" s="2">
        <f t="shared" ref="D166:D178" si="10">SUM(F166:G166)</f>
        <v>4</v>
      </c>
      <c r="E166" s="12">
        <v>3.0113679138748775</v>
      </c>
      <c r="F166" s="23">
        <v>4</v>
      </c>
      <c r="G166" s="16" t="s">
        <v>26</v>
      </c>
    </row>
    <row r="167" spans="1:7" ht="17.100000000000001" customHeight="1" x14ac:dyDescent="0.2">
      <c r="C167" s="3" t="s">
        <v>5</v>
      </c>
      <c r="D167" s="2">
        <f t="shared" si="10"/>
        <v>4</v>
      </c>
      <c r="E167" s="12">
        <v>2.9775197260681852</v>
      </c>
      <c r="F167" s="23">
        <v>4</v>
      </c>
      <c r="G167" s="16" t="s">
        <v>26</v>
      </c>
    </row>
    <row r="168" spans="1:7" ht="17.100000000000001" customHeight="1" x14ac:dyDescent="0.2">
      <c r="C168" s="3" t="s">
        <v>6</v>
      </c>
      <c r="D168" s="2">
        <f t="shared" si="10"/>
        <v>13</v>
      </c>
      <c r="E168" s="12">
        <v>9.4980638562139248</v>
      </c>
      <c r="F168" s="23">
        <v>13</v>
      </c>
      <c r="G168" s="16" t="s">
        <v>26</v>
      </c>
    </row>
    <row r="169" spans="1:7" ht="17.100000000000001" customHeight="1" x14ac:dyDescent="0.2">
      <c r="C169" s="3" t="s">
        <v>7</v>
      </c>
      <c r="D169" s="2">
        <f t="shared" ref="D169:D175" si="11">SUM(F169:G169)</f>
        <v>17</v>
      </c>
      <c r="E169" s="12">
        <v>12.432353371361708</v>
      </c>
      <c r="F169" s="23">
        <v>17</v>
      </c>
      <c r="G169" s="16" t="s">
        <v>26</v>
      </c>
    </row>
    <row r="170" spans="1:7" ht="17.100000000000001" customHeight="1" x14ac:dyDescent="0.2">
      <c r="C170" s="3" t="s">
        <v>8</v>
      </c>
      <c r="D170" s="2">
        <f t="shared" si="11"/>
        <v>18</v>
      </c>
      <c r="E170" s="12">
        <v>13.544018058690744</v>
      </c>
      <c r="F170" s="23">
        <v>18</v>
      </c>
      <c r="G170" s="16" t="s">
        <v>26</v>
      </c>
    </row>
    <row r="171" spans="1:7" ht="17.100000000000001" customHeight="1" x14ac:dyDescent="0.2">
      <c r="C171" s="3" t="s">
        <v>9</v>
      </c>
      <c r="D171" s="2">
        <f t="shared" si="11"/>
        <v>23</v>
      </c>
      <c r="E171" s="12">
        <v>16.893132574366508</v>
      </c>
      <c r="F171" s="23">
        <v>23</v>
      </c>
      <c r="G171" s="16" t="s">
        <v>26</v>
      </c>
    </row>
    <row r="172" spans="1:7" ht="17.100000000000001" customHeight="1" x14ac:dyDescent="0.2">
      <c r="C172" s="3" t="s">
        <v>10</v>
      </c>
      <c r="D172" s="2">
        <f t="shared" si="11"/>
        <v>24</v>
      </c>
      <c r="E172" s="12">
        <v>16.840923443968844</v>
      </c>
      <c r="F172" s="23">
        <v>24</v>
      </c>
      <c r="G172" s="16" t="s">
        <v>26</v>
      </c>
    </row>
    <row r="173" spans="1:7" ht="17.100000000000001" customHeight="1" x14ac:dyDescent="0.2">
      <c r="C173" s="3" t="s">
        <v>11</v>
      </c>
      <c r="D173" s="2">
        <f t="shared" si="11"/>
        <v>14</v>
      </c>
      <c r="E173" s="12">
        <v>9.5354856286609451</v>
      </c>
      <c r="F173" s="23">
        <v>14</v>
      </c>
      <c r="G173" s="16" t="s">
        <v>26</v>
      </c>
    </row>
    <row r="174" spans="1:7" ht="17.100000000000001" customHeight="1" x14ac:dyDescent="0.2">
      <c r="C174" s="3" t="s">
        <v>12</v>
      </c>
      <c r="D174" s="2">
        <f t="shared" si="11"/>
        <v>13</v>
      </c>
      <c r="E174" s="12">
        <v>9.0832867523756295</v>
      </c>
      <c r="F174" s="23">
        <v>13</v>
      </c>
      <c r="G174" s="16" t="s">
        <v>26</v>
      </c>
    </row>
    <row r="175" spans="1:7" ht="17.100000000000001" customHeight="1" x14ac:dyDescent="0.2">
      <c r="C175" s="3" t="s">
        <v>13</v>
      </c>
      <c r="D175" s="2">
        <f t="shared" si="11"/>
        <v>6</v>
      </c>
      <c r="E175" s="12">
        <v>4.4702726866338844</v>
      </c>
      <c r="F175" s="23">
        <v>6</v>
      </c>
      <c r="G175" s="16" t="s">
        <v>26</v>
      </c>
    </row>
    <row r="176" spans="1:7" ht="17.100000000000001" customHeight="1" x14ac:dyDescent="0.2">
      <c r="C176" s="3" t="s">
        <v>14</v>
      </c>
      <c r="D176" s="2">
        <f t="shared" si="10"/>
        <v>9</v>
      </c>
      <c r="E176" s="12">
        <v>7.5712963741902914</v>
      </c>
      <c r="F176" s="23">
        <v>9</v>
      </c>
      <c r="G176" s="16" t="s">
        <v>26</v>
      </c>
    </row>
    <row r="177" spans="1:7" ht="17.100000000000001" customHeight="1" x14ac:dyDescent="0.2">
      <c r="C177" s="3" t="s">
        <v>15</v>
      </c>
      <c r="D177" s="2">
        <f t="shared" si="10"/>
        <v>9</v>
      </c>
      <c r="E177" s="12">
        <v>2.8397437920045432</v>
      </c>
      <c r="F177" s="23">
        <v>9</v>
      </c>
      <c r="G177" s="16" t="s">
        <v>26</v>
      </c>
    </row>
    <row r="178" spans="1:7" ht="17.100000000000001" customHeight="1" x14ac:dyDescent="0.2">
      <c r="C178" s="3" t="s">
        <v>17</v>
      </c>
      <c r="D178" s="2">
        <f t="shared" si="10"/>
        <v>10</v>
      </c>
      <c r="E178" s="14" t="s">
        <v>4</v>
      </c>
      <c r="F178" s="15">
        <v>10</v>
      </c>
      <c r="G178" s="16" t="s">
        <v>26</v>
      </c>
    </row>
    <row r="179" spans="1:7" ht="17.100000000000001" customHeight="1" x14ac:dyDescent="0.2">
      <c r="A179" s="3" t="s">
        <v>23</v>
      </c>
      <c r="B179" s="1"/>
      <c r="C179" s="3"/>
      <c r="D179" s="2">
        <f>SUM(F179:G179)</f>
        <v>4827</v>
      </c>
      <c r="E179" s="12">
        <v>17.938722927932563</v>
      </c>
      <c r="F179" s="2">
        <f>SUM(F180:F193)</f>
        <v>4689</v>
      </c>
      <c r="G179" s="13">
        <f>SUM(G180:G193)</f>
        <v>138</v>
      </c>
    </row>
    <row r="180" spans="1:7" ht="17.100000000000001" customHeight="1" x14ac:dyDescent="0.2">
      <c r="C180" s="3" t="s">
        <v>16</v>
      </c>
      <c r="D180" s="2">
        <f>SUM(F180:G180)</f>
        <v>87</v>
      </c>
      <c r="E180" s="12">
        <v>3.373675250795916</v>
      </c>
      <c r="F180" s="2">
        <v>83</v>
      </c>
      <c r="G180" s="13">
        <v>4</v>
      </c>
    </row>
    <row r="181" spans="1:7" ht="17.100000000000001" customHeight="1" x14ac:dyDescent="0.2">
      <c r="C181" s="3" t="s">
        <v>20</v>
      </c>
      <c r="D181" s="2">
        <f t="shared" ref="D181:D193" si="12">SUM(F181:G181)</f>
        <v>106</v>
      </c>
      <c r="E181" s="12">
        <v>4.1280152035578812</v>
      </c>
      <c r="F181" s="2">
        <v>104</v>
      </c>
      <c r="G181" s="31">
        <v>2</v>
      </c>
    </row>
    <row r="182" spans="1:7" ht="17.100000000000001" customHeight="1" x14ac:dyDescent="0.2">
      <c r="C182" s="3" t="s">
        <v>5</v>
      </c>
      <c r="D182" s="2">
        <f t="shared" si="12"/>
        <v>120</v>
      </c>
      <c r="E182" s="12">
        <v>4.7596005108637884</v>
      </c>
      <c r="F182" s="2">
        <v>119</v>
      </c>
      <c r="G182" s="13">
        <v>1</v>
      </c>
    </row>
    <row r="183" spans="1:7" ht="17.100000000000001" customHeight="1" x14ac:dyDescent="0.2">
      <c r="C183" s="3" t="s">
        <v>6</v>
      </c>
      <c r="D183" s="2">
        <f t="shared" si="12"/>
        <v>237</v>
      </c>
      <c r="E183" s="12">
        <v>9.8049761288133901</v>
      </c>
      <c r="F183" s="2">
        <v>234</v>
      </c>
      <c r="G183" s="13">
        <v>3</v>
      </c>
    </row>
    <row r="184" spans="1:7" ht="17.100000000000001" customHeight="1" x14ac:dyDescent="0.2">
      <c r="C184" s="3" t="s">
        <v>7</v>
      </c>
      <c r="D184" s="2">
        <f t="shared" si="12"/>
        <v>687</v>
      </c>
      <c r="E184" s="12">
        <v>30.381023137338147</v>
      </c>
      <c r="F184" s="2">
        <v>675</v>
      </c>
      <c r="G184" s="13">
        <v>12</v>
      </c>
    </row>
    <row r="185" spans="1:7" ht="17.100000000000001" customHeight="1" x14ac:dyDescent="0.2">
      <c r="C185" s="3" t="s">
        <v>8</v>
      </c>
      <c r="D185" s="2">
        <f t="shared" si="12"/>
        <v>665</v>
      </c>
      <c r="E185" s="12">
        <v>32.287979646434486</v>
      </c>
      <c r="F185" s="2">
        <v>647</v>
      </c>
      <c r="G185" s="13">
        <v>18</v>
      </c>
    </row>
    <row r="186" spans="1:7" ht="17.100000000000001" customHeight="1" x14ac:dyDescent="0.2">
      <c r="C186" s="3" t="s">
        <v>9</v>
      </c>
      <c r="D186" s="2">
        <f t="shared" si="12"/>
        <v>578</v>
      </c>
      <c r="E186" s="12">
        <v>30.396895099158041</v>
      </c>
      <c r="F186" s="2">
        <v>564</v>
      </c>
      <c r="G186" s="13">
        <v>14</v>
      </c>
    </row>
    <row r="187" spans="1:7" ht="17.100000000000001" customHeight="1" x14ac:dyDescent="0.2">
      <c r="C187" s="3" t="s">
        <v>10</v>
      </c>
      <c r="D187" s="2">
        <f t="shared" si="12"/>
        <v>497</v>
      </c>
      <c r="E187" s="12">
        <v>28.87906238923398</v>
      </c>
      <c r="F187" s="2">
        <v>487</v>
      </c>
      <c r="G187" s="13">
        <v>10</v>
      </c>
    </row>
    <row r="188" spans="1:7" ht="17.100000000000001" customHeight="1" x14ac:dyDescent="0.2">
      <c r="C188" s="3" t="s">
        <v>11</v>
      </c>
      <c r="D188" s="2">
        <f t="shared" si="12"/>
        <v>358</v>
      </c>
      <c r="E188" s="12">
        <v>22.743588277522601</v>
      </c>
      <c r="F188" s="2">
        <v>346</v>
      </c>
      <c r="G188" s="13">
        <v>12</v>
      </c>
    </row>
    <row r="189" spans="1:7" ht="17.100000000000001" customHeight="1" x14ac:dyDescent="0.2">
      <c r="C189" s="3" t="s">
        <v>12</v>
      </c>
      <c r="D189" s="2">
        <f t="shared" si="12"/>
        <v>314</v>
      </c>
      <c r="E189" s="12">
        <v>21.122591755462278</v>
      </c>
      <c r="F189" s="2">
        <v>299</v>
      </c>
      <c r="G189" s="13">
        <v>15</v>
      </c>
    </row>
    <row r="190" spans="1:7" ht="17.100000000000001" customHeight="1" x14ac:dyDescent="0.2">
      <c r="C190" s="3" t="s">
        <v>13</v>
      </c>
      <c r="D190" s="2">
        <f t="shared" si="12"/>
        <v>243</v>
      </c>
      <c r="E190" s="12">
        <v>18.067317486635389</v>
      </c>
      <c r="F190" s="2">
        <v>238</v>
      </c>
      <c r="G190" s="13">
        <v>5</v>
      </c>
    </row>
    <row r="191" spans="1:7" ht="17.100000000000001" customHeight="1" x14ac:dyDescent="0.2">
      <c r="C191" s="3" t="s">
        <v>14</v>
      </c>
      <c r="D191" s="2">
        <f t="shared" si="12"/>
        <v>183</v>
      </c>
      <c r="E191" s="12">
        <v>15.541137305523474</v>
      </c>
      <c r="F191" s="2">
        <v>173</v>
      </c>
      <c r="G191" s="13">
        <v>10</v>
      </c>
    </row>
    <row r="192" spans="1:7" ht="17.100000000000001" customHeight="1" x14ac:dyDescent="0.2">
      <c r="C192" s="3" t="s">
        <v>15</v>
      </c>
      <c r="D192" s="2">
        <f t="shared" si="12"/>
        <v>373</v>
      </c>
      <c r="E192" s="12">
        <v>11.313898502500887</v>
      </c>
      <c r="F192" s="2">
        <v>343</v>
      </c>
      <c r="G192" s="13">
        <v>30</v>
      </c>
    </row>
    <row r="193" spans="1:7" ht="17.100000000000001" customHeight="1" x14ac:dyDescent="0.2">
      <c r="A193" s="17"/>
      <c r="B193" s="17"/>
      <c r="C193" s="3" t="s">
        <v>17</v>
      </c>
      <c r="D193" s="2">
        <f t="shared" si="12"/>
        <v>379</v>
      </c>
      <c r="E193" s="14" t="s">
        <v>4</v>
      </c>
      <c r="F193" s="2">
        <v>377</v>
      </c>
      <c r="G193" s="13">
        <v>2</v>
      </c>
    </row>
    <row r="194" spans="1:7" ht="17.100000000000001" customHeight="1" x14ac:dyDescent="0.2">
      <c r="A194" s="17"/>
      <c r="B194" s="17"/>
      <c r="C194" s="3"/>
      <c r="D194" s="27"/>
      <c r="E194" s="28"/>
      <c r="F194" s="27"/>
      <c r="G194" s="27"/>
    </row>
    <row r="195" spans="1:7" ht="17.100000000000001" customHeight="1" x14ac:dyDescent="0.2">
      <c r="A195" s="17"/>
      <c r="B195" s="17"/>
      <c r="C195" s="3"/>
      <c r="D195" s="27"/>
      <c r="E195" s="28"/>
      <c r="F195" s="27"/>
      <c r="G195" s="27"/>
    </row>
    <row r="196" spans="1:7" ht="15" customHeight="1" x14ac:dyDescent="0.2">
      <c r="A196" s="41" t="s">
        <v>27</v>
      </c>
      <c r="B196" s="41"/>
      <c r="C196" s="41"/>
      <c r="D196" s="41"/>
      <c r="E196" s="41"/>
      <c r="F196" s="41"/>
      <c r="G196" s="41"/>
    </row>
    <row r="197" spans="1:7" ht="15" customHeight="1" x14ac:dyDescent="0.2">
      <c r="A197" s="41" t="s">
        <v>28</v>
      </c>
      <c r="B197" s="41"/>
      <c r="C197" s="41"/>
      <c r="D197" s="41"/>
      <c r="E197" s="41"/>
      <c r="F197" s="41"/>
      <c r="G197" s="41"/>
    </row>
    <row r="198" spans="1:7" ht="15" customHeight="1" x14ac:dyDescent="0.2">
      <c r="A198" s="41" t="s">
        <v>29</v>
      </c>
      <c r="B198" s="41"/>
      <c r="C198" s="41"/>
      <c r="D198" s="41"/>
      <c r="E198" s="41"/>
      <c r="F198" s="41"/>
      <c r="G198" s="41"/>
    </row>
    <row r="199" spans="1:7" ht="9.75" customHeight="1" x14ac:dyDescent="0.2">
      <c r="C199" s="9"/>
      <c r="D199" s="9"/>
      <c r="E199" s="9"/>
      <c r="F199" s="9"/>
      <c r="G199" s="9"/>
    </row>
    <row r="200" spans="1:7" ht="21.95" customHeight="1" x14ac:dyDescent="0.2">
      <c r="A200" s="42" t="s">
        <v>32</v>
      </c>
      <c r="B200" s="42"/>
      <c r="C200" s="43"/>
      <c r="D200" s="48" t="s">
        <v>0</v>
      </c>
      <c r="E200" s="42"/>
      <c r="F200" s="42"/>
      <c r="G200" s="42"/>
    </row>
    <row r="201" spans="1:7" ht="18" customHeight="1" x14ac:dyDescent="0.2">
      <c r="A201" s="44"/>
      <c r="B201" s="44"/>
      <c r="C201" s="45"/>
      <c r="D201" s="48" t="s">
        <v>1</v>
      </c>
      <c r="E201" s="50" t="s">
        <v>25</v>
      </c>
      <c r="F201" s="50" t="s">
        <v>2</v>
      </c>
      <c r="G201" s="48" t="s">
        <v>3</v>
      </c>
    </row>
    <row r="202" spans="1:7" ht="18" customHeight="1" x14ac:dyDescent="0.2">
      <c r="A202" s="46"/>
      <c r="B202" s="46"/>
      <c r="C202" s="47"/>
      <c r="D202" s="49"/>
      <c r="E202" s="51"/>
      <c r="F202" s="51"/>
      <c r="G202" s="49"/>
    </row>
    <row r="203" spans="1:7" s="17" customFormat="1" ht="15.95" customHeight="1" x14ac:dyDescent="0.2">
      <c r="B203" s="38" t="s">
        <v>19</v>
      </c>
      <c r="C203" s="39"/>
      <c r="D203" s="6">
        <f>SUM(F203:G203)</f>
        <v>3031</v>
      </c>
      <c r="E203" s="12">
        <v>22.219436545585033</v>
      </c>
      <c r="F203" s="21">
        <f>SUM(F204:F217)</f>
        <v>2917</v>
      </c>
      <c r="G203" s="22">
        <f>SUM(G204:G217)</f>
        <v>114</v>
      </c>
    </row>
    <row r="204" spans="1:7" s="17" customFormat="1" ht="15.95" customHeight="1" x14ac:dyDescent="0.2">
      <c r="C204" s="35" t="s">
        <v>16</v>
      </c>
      <c r="D204" s="2">
        <f>SUM(F204:G204)</f>
        <v>40</v>
      </c>
      <c r="E204" s="12">
        <v>3.0291326835843728</v>
      </c>
      <c r="F204" s="23">
        <v>38</v>
      </c>
      <c r="G204" s="24">
        <v>2</v>
      </c>
    </row>
    <row r="205" spans="1:7" s="17" customFormat="1" ht="15.95" customHeight="1" x14ac:dyDescent="0.2">
      <c r="C205" s="35" t="s">
        <v>20</v>
      </c>
      <c r="D205" s="2">
        <f t="shared" ref="D205:D217" si="13">SUM(F205:G205)</f>
        <v>64</v>
      </c>
      <c r="E205" s="12">
        <v>4.8672532720870629</v>
      </c>
      <c r="F205" s="23">
        <v>64</v>
      </c>
      <c r="G205" s="16" t="s">
        <v>26</v>
      </c>
    </row>
    <row r="206" spans="1:7" s="17" customFormat="1" ht="15.95" customHeight="1" x14ac:dyDescent="0.2">
      <c r="C206" s="35" t="s">
        <v>5</v>
      </c>
      <c r="D206" s="2">
        <f t="shared" si="13"/>
        <v>63</v>
      </c>
      <c r="E206" s="12">
        <v>4.8772179729353109</v>
      </c>
      <c r="F206" s="23">
        <v>62</v>
      </c>
      <c r="G206" s="24">
        <v>1</v>
      </c>
    </row>
    <row r="207" spans="1:7" s="17" customFormat="1" ht="15.95" customHeight="1" x14ac:dyDescent="0.2">
      <c r="C207" s="35" t="s">
        <v>6</v>
      </c>
      <c r="D207" s="2">
        <f t="shared" si="13"/>
        <v>131</v>
      </c>
      <c r="E207" s="12">
        <v>10.601879203321381</v>
      </c>
      <c r="F207" s="23">
        <v>128</v>
      </c>
      <c r="G207" s="24">
        <v>3</v>
      </c>
    </row>
    <row r="208" spans="1:7" s="17" customFormat="1" ht="15.95" customHeight="1" x14ac:dyDescent="0.2">
      <c r="C208" s="35" t="s">
        <v>7</v>
      </c>
      <c r="D208" s="2">
        <f t="shared" si="13"/>
        <v>472</v>
      </c>
      <c r="E208" s="12">
        <v>40.890228794691204</v>
      </c>
      <c r="F208" s="23">
        <v>461</v>
      </c>
      <c r="G208" s="24">
        <v>11</v>
      </c>
    </row>
    <row r="209" spans="2:7" s="17" customFormat="1" ht="15.95" customHeight="1" x14ac:dyDescent="0.2">
      <c r="C209" s="35" t="s">
        <v>8</v>
      </c>
      <c r="D209" s="2">
        <f t="shared" si="13"/>
        <v>432</v>
      </c>
      <c r="E209" s="12">
        <v>41.394773909793884</v>
      </c>
      <c r="F209" s="23">
        <v>418</v>
      </c>
      <c r="G209" s="24">
        <v>14</v>
      </c>
    </row>
    <row r="210" spans="2:7" s="17" customFormat="1" ht="15.95" customHeight="1" x14ac:dyDescent="0.2">
      <c r="C210" s="35" t="s">
        <v>9</v>
      </c>
      <c r="D210" s="2">
        <f t="shared" si="13"/>
        <v>365</v>
      </c>
      <c r="E210" s="12">
        <v>37.625762823684646</v>
      </c>
      <c r="F210" s="23">
        <v>352</v>
      </c>
      <c r="G210" s="24">
        <v>13</v>
      </c>
    </row>
    <row r="211" spans="2:7" s="17" customFormat="1" ht="15.95" customHeight="1" x14ac:dyDescent="0.2">
      <c r="C211" s="35" t="s">
        <v>10</v>
      </c>
      <c r="D211" s="2">
        <f t="shared" ref="D211" si="14">SUM(F211:G211)</f>
        <v>305</v>
      </c>
      <c r="E211" s="12">
        <v>34.658303220381356</v>
      </c>
      <c r="F211" s="23">
        <v>297</v>
      </c>
      <c r="G211" s="24">
        <v>8</v>
      </c>
    </row>
    <row r="212" spans="2:7" s="17" customFormat="1" ht="15.95" customHeight="1" x14ac:dyDescent="0.2">
      <c r="C212" s="35" t="s">
        <v>11</v>
      </c>
      <c r="D212" s="2">
        <f t="shared" si="13"/>
        <v>220</v>
      </c>
      <c r="E212" s="12">
        <v>27.536485843742959</v>
      </c>
      <c r="F212" s="23">
        <v>210</v>
      </c>
      <c r="G212" s="24">
        <v>10</v>
      </c>
    </row>
    <row r="213" spans="2:7" s="17" customFormat="1" ht="15.95" customHeight="1" x14ac:dyDescent="0.2">
      <c r="C213" s="35" t="s">
        <v>12</v>
      </c>
      <c r="D213" s="2">
        <f t="shared" si="13"/>
        <v>205</v>
      </c>
      <c r="E213" s="12">
        <v>27.504964310631678</v>
      </c>
      <c r="F213" s="23">
        <v>191</v>
      </c>
      <c r="G213" s="24">
        <v>14</v>
      </c>
    </row>
    <row r="214" spans="2:7" s="17" customFormat="1" ht="15.95" customHeight="1" x14ac:dyDescent="0.2">
      <c r="C214" s="35" t="s">
        <v>13</v>
      </c>
      <c r="D214" s="2">
        <f t="shared" si="13"/>
        <v>140</v>
      </c>
      <c r="E214" s="12">
        <v>20.666341909865224</v>
      </c>
      <c r="F214" s="23">
        <v>138</v>
      </c>
      <c r="G214" s="24">
        <v>2</v>
      </c>
    </row>
    <row r="215" spans="2:7" s="17" customFormat="1" ht="15.95" customHeight="1" x14ac:dyDescent="0.2">
      <c r="C215" s="35" t="s">
        <v>14</v>
      </c>
      <c r="D215" s="2">
        <f t="shared" si="13"/>
        <v>126</v>
      </c>
      <c r="E215" s="12">
        <v>21.235358557343893</v>
      </c>
      <c r="F215" s="23">
        <v>117</v>
      </c>
      <c r="G215" s="24">
        <v>9</v>
      </c>
    </row>
    <row r="216" spans="2:7" s="17" customFormat="1" ht="15.95" customHeight="1" x14ac:dyDescent="0.2">
      <c r="C216" s="35" t="s">
        <v>15</v>
      </c>
      <c r="D216" s="2">
        <f t="shared" si="13"/>
        <v>239</v>
      </c>
      <c r="E216" s="12">
        <v>14.795280367467715</v>
      </c>
      <c r="F216" s="23">
        <v>214</v>
      </c>
      <c r="G216" s="24">
        <v>25</v>
      </c>
    </row>
    <row r="217" spans="2:7" s="17" customFormat="1" ht="15.95" customHeight="1" x14ac:dyDescent="0.2">
      <c r="C217" s="35" t="s">
        <v>17</v>
      </c>
      <c r="D217" s="2">
        <f t="shared" si="13"/>
        <v>229</v>
      </c>
      <c r="E217" s="14" t="s">
        <v>4</v>
      </c>
      <c r="F217" s="23">
        <v>227</v>
      </c>
      <c r="G217" s="24">
        <v>2</v>
      </c>
    </row>
    <row r="218" spans="2:7" s="17" customFormat="1" ht="15.95" customHeight="1" x14ac:dyDescent="0.2">
      <c r="B218" s="38" t="s">
        <v>21</v>
      </c>
      <c r="C218" s="39"/>
      <c r="D218" s="6">
        <f>SUM(F218:G218)</f>
        <v>1796</v>
      </c>
      <c r="E218" s="12">
        <v>13.537287085458271</v>
      </c>
      <c r="F218" s="21">
        <f>SUM(F219:F232)</f>
        <v>1772</v>
      </c>
      <c r="G218" s="22">
        <f>SUM(G219:G232)</f>
        <v>24</v>
      </c>
    </row>
    <row r="219" spans="2:7" s="17" customFormat="1" ht="15.95" customHeight="1" x14ac:dyDescent="0.2">
      <c r="C219" s="35" t="s">
        <v>16</v>
      </c>
      <c r="D219" s="2">
        <f>SUM(F219:G219)</f>
        <v>47</v>
      </c>
      <c r="E219" s="12">
        <v>3.7352576533045108</v>
      </c>
      <c r="F219" s="23">
        <v>45</v>
      </c>
      <c r="G219" s="24">
        <v>2</v>
      </c>
    </row>
    <row r="220" spans="2:7" s="17" customFormat="1" ht="15.95" customHeight="1" x14ac:dyDescent="0.2">
      <c r="C220" s="35" t="s">
        <v>20</v>
      </c>
      <c r="D220" s="2">
        <f t="shared" ref="D220:D232" si="15">SUM(F220:G220)</f>
        <v>42</v>
      </c>
      <c r="E220" s="12">
        <v>3.3521960875082804</v>
      </c>
      <c r="F220" s="23">
        <v>40</v>
      </c>
      <c r="G220" s="26">
        <v>2</v>
      </c>
    </row>
    <row r="221" spans="2:7" s="17" customFormat="1" ht="15.95" customHeight="1" x14ac:dyDescent="0.2">
      <c r="C221" s="35" t="s">
        <v>5</v>
      </c>
      <c r="D221" s="2">
        <f t="shared" si="15"/>
        <v>57</v>
      </c>
      <c r="E221" s="12">
        <v>4.6360309068727128</v>
      </c>
      <c r="F221" s="23">
        <v>57</v>
      </c>
      <c r="G221" s="16" t="s">
        <v>26</v>
      </c>
    </row>
    <row r="222" spans="2:7" s="17" customFormat="1" ht="15.95" customHeight="1" x14ac:dyDescent="0.2">
      <c r="C222" s="35" t="s">
        <v>6</v>
      </c>
      <c r="D222" s="2">
        <f t="shared" si="15"/>
        <v>106</v>
      </c>
      <c r="E222" s="12">
        <v>8.9715702787111411</v>
      </c>
      <c r="F222" s="23">
        <v>106</v>
      </c>
      <c r="G222" s="16" t="s">
        <v>26</v>
      </c>
    </row>
    <row r="223" spans="2:7" s="17" customFormat="1" ht="15.95" customHeight="1" x14ac:dyDescent="0.2">
      <c r="C223" s="35" t="s">
        <v>7</v>
      </c>
      <c r="D223" s="2">
        <f t="shared" si="15"/>
        <v>215</v>
      </c>
      <c r="E223" s="12">
        <v>19.422387237233167</v>
      </c>
      <c r="F223" s="23">
        <v>214</v>
      </c>
      <c r="G223" s="24">
        <v>1</v>
      </c>
    </row>
    <row r="224" spans="2:7" s="17" customFormat="1" ht="15.95" customHeight="1" x14ac:dyDescent="0.2">
      <c r="C224" s="35" t="s">
        <v>8</v>
      </c>
      <c r="D224" s="2">
        <f t="shared" si="15"/>
        <v>233</v>
      </c>
      <c r="E224" s="12">
        <v>22.933522313431368</v>
      </c>
      <c r="F224" s="23">
        <v>229</v>
      </c>
      <c r="G224" s="24">
        <v>4</v>
      </c>
    </row>
    <row r="225" spans="1:7" s="17" customFormat="1" ht="15.95" customHeight="1" x14ac:dyDescent="0.2">
      <c r="C225" s="35" t="s">
        <v>9</v>
      </c>
      <c r="D225" s="2">
        <f t="shared" si="15"/>
        <v>213</v>
      </c>
      <c r="E225" s="12">
        <v>22.868063085792812</v>
      </c>
      <c r="F225" s="23">
        <v>212</v>
      </c>
      <c r="G225" s="24">
        <v>1</v>
      </c>
    </row>
    <row r="226" spans="1:7" s="17" customFormat="1" ht="15.95" customHeight="1" x14ac:dyDescent="0.2">
      <c r="C226" s="35" t="s">
        <v>10</v>
      </c>
      <c r="D226" s="2">
        <f t="shared" si="15"/>
        <v>192</v>
      </c>
      <c r="E226" s="12">
        <v>22.831321719483913</v>
      </c>
      <c r="F226" s="23">
        <v>190</v>
      </c>
      <c r="G226" s="24">
        <v>2</v>
      </c>
    </row>
    <row r="227" spans="1:7" s="17" customFormat="1" ht="15.95" customHeight="1" x14ac:dyDescent="0.2">
      <c r="C227" s="35" t="s">
        <v>11</v>
      </c>
      <c r="D227" s="2">
        <f t="shared" si="15"/>
        <v>138</v>
      </c>
      <c r="E227" s="12">
        <v>17.803465225188035</v>
      </c>
      <c r="F227" s="23">
        <v>136</v>
      </c>
      <c r="G227" s="24">
        <v>2</v>
      </c>
    </row>
    <row r="228" spans="1:7" s="17" customFormat="1" ht="15.95" customHeight="1" x14ac:dyDescent="0.2">
      <c r="C228" s="35" t="s">
        <v>12</v>
      </c>
      <c r="D228" s="2">
        <f t="shared" si="15"/>
        <v>109</v>
      </c>
      <c r="E228" s="12">
        <v>14.705088770168906</v>
      </c>
      <c r="F228" s="23">
        <v>108</v>
      </c>
      <c r="G228" s="24">
        <v>1</v>
      </c>
    </row>
    <row r="229" spans="1:7" s="17" customFormat="1" ht="15.95" customHeight="1" x14ac:dyDescent="0.2">
      <c r="C229" s="35" t="s">
        <v>13</v>
      </c>
      <c r="D229" s="2">
        <f>SUM(F229:G229)</f>
        <v>103</v>
      </c>
      <c r="E229" s="12">
        <v>15.429786979057436</v>
      </c>
      <c r="F229" s="23">
        <v>100</v>
      </c>
      <c r="G229" s="24">
        <v>3</v>
      </c>
    </row>
    <row r="230" spans="1:7" s="17" customFormat="1" ht="15.95" customHeight="1" x14ac:dyDescent="0.2">
      <c r="C230" s="35" t="s">
        <v>14</v>
      </c>
      <c r="D230" s="2">
        <f t="shared" si="15"/>
        <v>57</v>
      </c>
      <c r="E230" s="12">
        <v>9.7574336237739026</v>
      </c>
      <c r="F230" s="23">
        <v>56</v>
      </c>
      <c r="G230" s="24">
        <v>1</v>
      </c>
    </row>
    <row r="231" spans="1:7" s="17" customFormat="1" ht="15.95" customHeight="1" x14ac:dyDescent="0.2">
      <c r="C231" s="35" t="s">
        <v>15</v>
      </c>
      <c r="D231" s="2">
        <f t="shared" si="15"/>
        <v>134</v>
      </c>
      <c r="E231" s="12">
        <v>7.9693122007790897</v>
      </c>
      <c r="F231" s="23">
        <v>129</v>
      </c>
      <c r="G231" s="24">
        <v>5</v>
      </c>
    </row>
    <row r="232" spans="1:7" s="17" customFormat="1" ht="15.95" customHeight="1" x14ac:dyDescent="0.2">
      <c r="C232" s="35" t="s">
        <v>17</v>
      </c>
      <c r="D232" s="2">
        <f t="shared" si="15"/>
        <v>150</v>
      </c>
      <c r="E232" s="14" t="s">
        <v>4</v>
      </c>
      <c r="F232" s="15">
        <v>150</v>
      </c>
      <c r="G232" s="16" t="s">
        <v>26</v>
      </c>
    </row>
    <row r="233" spans="1:7" ht="3.75" customHeight="1" x14ac:dyDescent="0.2">
      <c r="A233" s="18"/>
      <c r="B233" s="18"/>
      <c r="C233" s="7"/>
      <c r="D233" s="19"/>
      <c r="E233" s="19"/>
      <c r="F233" s="19"/>
      <c r="G233" s="18"/>
    </row>
    <row r="234" spans="1:7" ht="15" customHeight="1" x14ac:dyDescent="0.2">
      <c r="A234" s="20" t="s">
        <v>30</v>
      </c>
      <c r="B234" s="20"/>
    </row>
    <row r="235" spans="1:7" ht="15" customHeight="1" x14ac:dyDescent="0.2">
      <c r="A235" s="37" t="s">
        <v>34</v>
      </c>
      <c r="B235" s="37"/>
      <c r="C235" s="37"/>
      <c r="D235" s="4"/>
      <c r="E235" s="4"/>
    </row>
    <row r="236" spans="1:7" ht="14.25" customHeight="1" x14ac:dyDescent="0.2">
      <c r="A236" s="36" t="s">
        <v>33</v>
      </c>
      <c r="B236" s="5"/>
    </row>
    <row r="237" spans="1:7" ht="15" customHeight="1" x14ac:dyDescent="0.2">
      <c r="A237" s="34" t="s">
        <v>31</v>
      </c>
    </row>
    <row r="238" spans="1:7" ht="18" customHeight="1" x14ac:dyDescent="0.2"/>
    <row r="239" spans="1:7" ht="18" customHeight="1" x14ac:dyDescent="0.2"/>
    <row r="240" spans="1:7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</sheetData>
  <mergeCells count="63">
    <mergeCell ref="A196:G196"/>
    <mergeCell ref="A197:G197"/>
    <mergeCell ref="A198:G198"/>
    <mergeCell ref="A200:C202"/>
    <mergeCell ref="D200:G200"/>
    <mergeCell ref="D201:D202"/>
    <mergeCell ref="E201:E202"/>
    <mergeCell ref="F201:F202"/>
    <mergeCell ref="G201:G202"/>
    <mergeCell ref="A157:G157"/>
    <mergeCell ref="A158:G158"/>
    <mergeCell ref="A159:G159"/>
    <mergeCell ref="A161:C163"/>
    <mergeCell ref="D161:G161"/>
    <mergeCell ref="D162:D163"/>
    <mergeCell ref="E162:E163"/>
    <mergeCell ref="F162:F163"/>
    <mergeCell ref="G162:G163"/>
    <mergeCell ref="A119:G119"/>
    <mergeCell ref="A120:G120"/>
    <mergeCell ref="A122:C124"/>
    <mergeCell ref="D122:G122"/>
    <mergeCell ref="D123:D124"/>
    <mergeCell ref="E123:E124"/>
    <mergeCell ref="F123:F124"/>
    <mergeCell ref="G123:G124"/>
    <mergeCell ref="A79:G79"/>
    <mergeCell ref="A80:G80"/>
    <mergeCell ref="A81:G81"/>
    <mergeCell ref="A83:C85"/>
    <mergeCell ref="D83:G83"/>
    <mergeCell ref="D84:D85"/>
    <mergeCell ref="E84:E85"/>
    <mergeCell ref="F84:F85"/>
    <mergeCell ref="G84:G85"/>
    <mergeCell ref="G45:G46"/>
    <mergeCell ref="A1:G1"/>
    <mergeCell ref="A2:G2"/>
    <mergeCell ref="A5:C7"/>
    <mergeCell ref="D5:G5"/>
    <mergeCell ref="D6:D7"/>
    <mergeCell ref="E6:E7"/>
    <mergeCell ref="F6:F7"/>
    <mergeCell ref="G6:G7"/>
    <mergeCell ref="A3:G3"/>
    <mergeCell ref="A41:G41"/>
    <mergeCell ref="A42:G42"/>
    <mergeCell ref="A235:C235"/>
    <mergeCell ref="B218:C218"/>
    <mergeCell ref="B23:C23"/>
    <mergeCell ref="B47:C47"/>
    <mergeCell ref="B86:C86"/>
    <mergeCell ref="B101:C101"/>
    <mergeCell ref="B140:C140"/>
    <mergeCell ref="B203:C203"/>
    <mergeCell ref="B164:C164"/>
    <mergeCell ref="A118:G118"/>
    <mergeCell ref="A40:G40"/>
    <mergeCell ref="A44:C46"/>
    <mergeCell ref="D44:G44"/>
    <mergeCell ref="D45:D46"/>
    <mergeCell ref="E45:E46"/>
    <mergeCell ref="F45:F4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D9:D21 D24:D36 D48:D60 D64:D75 D88:D109 D112:D115 D130:D149 D153 D180:D192 D204:D229 D230:D2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2021-07-27T19:57:15Z</cp:lastPrinted>
  <dcterms:created xsi:type="dcterms:W3CDTF">2017-11-21T18:18:33Z</dcterms:created>
  <dcterms:modified xsi:type="dcterms:W3CDTF">2021-07-27T20:25:45Z</dcterms:modified>
</cp:coreProperties>
</file>