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funciones\Volumen III-2022\Boletín 2022\"/>
    </mc:Choice>
  </mc:AlternateContent>
  <bookViews>
    <workbookView xWindow="0" yWindow="0" windowWidth="28800" windowHeight="11835"/>
  </bookViews>
  <sheets>
    <sheet name="Proyección" sheetId="1" r:id="rId1"/>
  </sheets>
  <definedNames>
    <definedName name="_xlnm.Print_Area" localSheetId="0">Proyección!$A$1:$S$93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Proyección!$1:$9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35" i="1" s="1"/>
  <c r="D61" i="1"/>
  <c r="D34" i="1" s="1"/>
  <c r="D60" i="1"/>
  <c r="D33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C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C33" i="1"/>
</calcChain>
</file>

<file path=xl/sharedStrings.xml><?xml version="1.0" encoding="utf-8"?>
<sst xmlns="http://schemas.openxmlformats.org/spreadsheetml/2006/main" count="194" uniqueCount="102">
  <si>
    <t>República</t>
  </si>
  <si>
    <t>Provincia</t>
  </si>
  <si>
    <t>Urbana</t>
  </si>
  <si>
    <t>Rural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</si>
  <si>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</si>
  <si>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</si>
  <si>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</si>
  <si>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</si>
  <si>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</si>
  <si>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</si>
  <si>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</si>
  <si>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</si>
  <si>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Panamá Oeste</t>
  </si>
  <si>
    <t>Veraguas</t>
  </si>
  <si>
    <t>Kuna              Yala</t>
  </si>
  <si>
    <t>Emberá</t>
  </si>
  <si>
    <t>Ngäbe Buglé</t>
  </si>
  <si>
    <t xml:space="preserve">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</si>
  <si>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</si>
  <si>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</si>
  <si>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</si>
  <si>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</si>
  <si>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</si>
  <si>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</si>
  <si>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</si>
  <si>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</si>
  <si>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</si>
  <si>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</si>
  <si>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</si>
  <si>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</si>
  <si>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</si>
  <si>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</si>
  <si>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</si>
  <si>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</si>
  <si>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</si>
  <si>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</si>
  <si>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t>Mujeres</t>
  </si>
  <si>
    <t>Línea  num.</t>
  </si>
  <si>
    <t>Línea          num.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</si>
  <si>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</si>
  <si>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</si>
  <si>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</si>
  <si>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</si>
  <si>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</si>
  <si>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</si>
  <si>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</si>
  <si>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</si>
  <si>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</si>
  <si>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</si>
  <si>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</si>
  <si>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</si>
  <si>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</si>
  <si>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</si>
  <si>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</si>
  <si>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</si>
  <si>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</si>
  <si>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</si>
  <si>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</si>
  <si>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</si>
  <si>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</si>
  <si>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</si>
  <si>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</si>
  <si>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</si>
  <si>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</si>
  <si>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</si>
  <si>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</si>
  <si>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</si>
  <si>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</si>
  <si>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</si>
  <si>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</si>
  <si>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</si>
  <si>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</si>
  <si>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</si>
  <si>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</si>
  <si>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</si>
  <si>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</si>
  <si>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</si>
  <si>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</si>
  <si>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</si>
  <si>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</si>
  <si>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</si>
  <si>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</si>
  <si>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</si>
  <si>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</si>
  <si>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</si>
  <si>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</si>
  <si>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</si>
  <si>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</si>
  <si>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</si>
  <si>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</si>
  <si>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DE EDAD: AL 1 DE JULIO DE 2022</t>
  </si>
  <si>
    <t>Sexo y grupo de                                                edad</t>
  </si>
  <si>
    <t>TOTAL</t>
  </si>
  <si>
    <t>Área</t>
  </si>
  <si>
    <t>Hombres</t>
  </si>
  <si>
    <t>Comarca indígena</t>
  </si>
  <si>
    <t xml:space="preserve">Fuente: Boletín 15. Estimaciones y proyecciones de la población de la República, provincia, comarca indígena por distrito, según </t>
  </si>
  <si>
    <t xml:space="preserve">              sexo y edad: años 2010-22.</t>
  </si>
  <si>
    <t xml:space="preserve">Y COMARCA INDÍGENA DE RESIDENCIA, SEGÚN SEXO Y GRUPOS </t>
  </si>
  <si>
    <t xml:space="preserve">PROYECCIÓN DE LA POBLACIÓN TOTAL DE LA REPÚBLICA, POR ÁREA, PROVINCIA </t>
  </si>
  <si>
    <t xml:space="preserve"> DE EDAD: AL 1 DE JULIO DE 2022</t>
  </si>
  <si>
    <t xml:space="preserve"> Proyección de la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</si>
</sst>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000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73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0" fontId="0" fillId="0" borderId="0" xfId="0" applyFont="1" applyFill="1"/>
    <xf numFmtId="0" fontId="7" fillId="0" borderId="0" xfId="0" applyFont="1" applyFill="1"/>
    <xf numFmtId="165" fontId="1" fillId="0" borderId="0" xfId="0" applyNumberFormat="1" applyFont="1" applyFill="1"/>
    <xf numFmtId="165" fontId="1" fillId="0" borderId="0" xfId="0" applyNumberFormat="1" applyFont="1" applyFill="1" applyBorder="1"/>
    <xf numFmtId="3" fontId="1" fillId="0" borderId="0" xfId="0" applyNumberFormat="1" applyFont="1" applyFill="1"/>
    <xf numFmtId="0" fontId="1" fillId="0" borderId="12" xfId="0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3" fontId="5" fillId="0" borderId="1" xfId="2" applyNumberFormat="1" applyFont="1" applyFill="1" applyBorder="1" applyAlignment="1">
      <alignment horizontal="right"/>
    </xf>
    <xf numFmtId="3" fontId="5" fillId="0" borderId="1" xfId="2" applyNumberFormat="1" applyFont="1" applyFill="1" applyBorder="1" applyAlignment="1">
      <alignment wrapText="1"/>
    </xf>
    <xf numFmtId="3" fontId="6" fillId="0" borderId="6" xfId="2" applyNumberFormat="1" applyFont="1" applyFill="1" applyBorder="1" applyAlignment="1"/>
    <xf numFmtId="3" fontId="6" fillId="0" borderId="8" xfId="2" applyNumberFormat="1" applyFont="1" applyFill="1" applyBorder="1" applyAlignment="1"/>
    <xf numFmtId="0" fontId="0" fillId="0" borderId="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3" fontId="3" fillId="0" borderId="7" xfId="2" applyNumberFormat="1" applyFont="1" applyFill="1" applyBorder="1" applyAlignment="1"/>
    <xf numFmtId="0" fontId="1" fillId="0" borderId="5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left"/>
    </xf>
    <xf numFmtId="3" fontId="5" fillId="0" borderId="7" xfId="2" applyNumberFormat="1" applyFont="1" applyFill="1" applyBorder="1" applyAlignment="1"/>
    <xf numFmtId="0" fontId="0" fillId="0" borderId="5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left"/>
    </xf>
    <xf numFmtId="49" fontId="0" fillId="0" borderId="5" xfId="0" applyNumberFormat="1" applyFont="1" applyFill="1" applyBorder="1" applyAlignment="1">
      <alignment horizontal="right"/>
    </xf>
    <xf numFmtId="49" fontId="0" fillId="0" borderId="5" xfId="0" applyNumberFormat="1" applyFont="1" applyFill="1" applyBorder="1" applyAlignment="1">
      <alignment horizontal="left"/>
    </xf>
    <xf numFmtId="3" fontId="5" fillId="0" borderId="5" xfId="2" applyNumberFormat="1" applyFont="1" applyFill="1" applyBorder="1" applyAlignment="1">
      <alignment horizontal="right"/>
    </xf>
    <xf numFmtId="3" fontId="5" fillId="0" borderId="5" xfId="2" applyNumberFormat="1" applyFont="1" applyFill="1" applyBorder="1" applyAlignment="1">
      <alignment horizontal="left"/>
    </xf>
    <xf numFmtId="164" fontId="6" fillId="0" borderId="7" xfId="2" applyNumberFormat="1" applyFont="1" applyFill="1" applyBorder="1" applyAlignment="1"/>
    <xf numFmtId="0" fontId="0" fillId="0" borderId="0" xfId="0" applyFont="1" applyFill="1" applyBorder="1" applyAlignment="1">
      <alignment horizontal="right"/>
    </xf>
    <xf numFmtId="164" fontId="6" fillId="0" borderId="7" xfId="2" applyNumberFormat="1" applyFont="1" applyFill="1" applyBorder="1" applyAlignment="1">
      <alignment horizontal="center"/>
    </xf>
    <xf numFmtId="3" fontId="5" fillId="0" borderId="12" xfId="2" applyNumberFormat="1" applyFont="1" applyFill="1" applyBorder="1" applyAlignment="1"/>
    <xf numFmtId="0" fontId="1" fillId="0" borderId="9" xfId="2" applyFont="1" applyFill="1" applyBorder="1" applyAlignment="1">
      <alignment horizontal="left"/>
    </xf>
    <xf numFmtId="164" fontId="5" fillId="0" borderId="10" xfId="2" applyNumberFormat="1" applyFont="1" applyFill="1" applyBorder="1" applyAlignment="1">
      <alignment horizontal="center"/>
    </xf>
    <xf numFmtId="164" fontId="5" fillId="0" borderId="11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4">
    <cellStyle name="Normal" xfId="0" builtinId="0"/>
    <cellStyle name="Normal 6 2" xfId="3"/>
    <cellStyle name="Normal_2012" xfId="1"/>
    <cellStyle name="Normal_proytotal" xfId="2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tabSelected="1" zoomScaleNormal="100" workbookViewId="0">
      <selection activeCell="A2" sqref="A2:I2"/>
    </sheetView>
  </sheetViews>
  <sheetFormatPr baseColWidth="10" defaultRowHeight="23.1" customHeight="1"/>
  <cols>
    <col min="1" max="1" width="6.7109375" style="4" customWidth="1"/>
    <col min="2" max="2" width="22.140625" style="4" customWidth="1"/>
    <col min="3" max="3" width="11" style="4" customWidth="1"/>
    <col min="4" max="5" width="9.85546875" style="4" customWidth="1"/>
    <col min="6" max="6" width="9.28515625" style="4" customWidth="1"/>
    <col min="7" max="7" width="8.5703125" style="4" bestFit="1" customWidth="1"/>
    <col min="8" max="8" width="9.28515625" style="4" customWidth="1"/>
    <col min="9" max="9" width="9.140625" style="4" customWidth="1"/>
    <col min="10" max="10" width="8.5703125" style="4" bestFit="1" customWidth="1"/>
    <col min="11" max="12" width="9.28515625" style="4" customWidth="1"/>
    <col min="13" max="13" width="9.42578125" style="4" bestFit="1" customWidth="1"/>
    <col min="14" max="14" width="9.7109375" style="4" customWidth="1"/>
    <col min="15" max="15" width="9.85546875" style="4" bestFit="1" customWidth="1"/>
    <col min="16" max="16" width="8.140625" style="4" customWidth="1"/>
    <col min="17" max="17" width="8.5703125" style="4" bestFit="1" customWidth="1"/>
    <col min="18" max="18" width="9.85546875" style="3" customWidth="1"/>
    <col min="19" max="19" width="6.140625" style="3" customWidth="1"/>
    <col min="20" max="16384" width="11.42578125" style="4"/>
  </cols>
  <sheetData>
    <row r="1" spans="1:27" s="2" customFormat="1" ht="13.5" customHeight="1">
      <c r="A1" s="69" t="s">
        <v>99</v>
      </c>
      <c r="B1" s="69"/>
      <c r="C1" s="69"/>
      <c r="D1" s="69"/>
      <c r="E1" s="69"/>
      <c r="F1" s="69"/>
      <c r="G1" s="69"/>
      <c r="H1" s="69"/>
      <c r="I1" s="69"/>
      <c r="J1" s="45"/>
      <c r="K1" s="45"/>
      <c r="L1" s="45"/>
      <c r="M1" s="45"/>
      <c r="N1" s="45"/>
      <c r="O1" s="45"/>
      <c r="P1" s="45"/>
      <c r="Q1" s="45"/>
      <c r="R1" s="45"/>
      <c r="S1" s="44" t="s">
        <v>99</v>
      </c>
      <c r="T1" s="44"/>
      <c r="U1" s="44"/>
      <c r="V1" s="44"/>
      <c r="W1" s="44"/>
      <c r="X1" s="44"/>
      <c r="Y1" s="44"/>
      <c r="Z1" s="44"/>
      <c r="AA1" s="44"/>
    </row>
    <row r="2" spans="1:27" s="2" customFormat="1" ht="14.1" customHeight="1">
      <c r="A2" s="69" t="s">
        <v>98</v>
      </c>
      <c r="B2" s="69"/>
      <c r="C2" s="69"/>
      <c r="D2" s="69"/>
      <c r="E2" s="69"/>
      <c r="F2" s="69"/>
      <c r="G2" s="69"/>
      <c r="H2" s="69"/>
      <c r="I2" s="69"/>
      <c r="J2" s="45"/>
      <c r="K2" s="45"/>
      <c r="L2" s="45"/>
      <c r="M2" s="45"/>
      <c r="N2" s="45"/>
      <c r="O2" s="45"/>
      <c r="P2" s="45"/>
      <c r="Q2" s="45"/>
      <c r="R2" s="45"/>
      <c r="S2" s="44" t="s">
        <v>98</v>
      </c>
      <c r="T2" s="44"/>
      <c r="U2" s="44"/>
      <c r="V2" s="44"/>
      <c r="W2" s="44"/>
      <c r="X2" s="44"/>
      <c r="Y2" s="44"/>
      <c r="Z2" s="44"/>
      <c r="AA2" s="44"/>
    </row>
    <row r="3" spans="1:27" s="2" customFormat="1" ht="14.1" customHeight="1">
      <c r="A3" s="70" t="s">
        <v>90</v>
      </c>
      <c r="B3" s="70"/>
      <c r="C3" s="70"/>
      <c r="D3" s="70"/>
      <c r="E3" s="70"/>
      <c r="F3" s="70"/>
      <c r="G3" s="70"/>
      <c r="H3" s="70"/>
      <c r="I3" s="70"/>
      <c r="K3" s="45"/>
      <c r="L3" s="45"/>
      <c r="M3" s="45"/>
      <c r="N3" s="45"/>
      <c r="O3" s="45"/>
      <c r="P3" s="45"/>
      <c r="Q3" s="45"/>
      <c r="R3" s="45"/>
      <c r="S3" s="46" t="s">
        <v>100</v>
      </c>
      <c r="T3" s="46"/>
      <c r="U3" s="46"/>
      <c r="V3" s="46"/>
      <c r="W3" s="46"/>
      <c r="X3" s="46"/>
      <c r="Y3" s="46"/>
      <c r="Z3" s="46"/>
      <c r="AA3" s="46"/>
    </row>
    <row r="4" spans="1:27" s="2" customFormat="1" ht="14.1" customHeight="1">
      <c r="K4" s="14"/>
      <c r="L4" s="14"/>
      <c r="M4" s="14"/>
      <c r="N4" s="14"/>
      <c r="O4" s="14"/>
      <c r="P4" s="14"/>
      <c r="Q4" s="14"/>
      <c r="R4" s="14"/>
      <c r="S4" s="1"/>
    </row>
    <row r="5" spans="1:27" ht="20.100000000000001" customHeight="1">
      <c r="A5" s="50" t="s">
        <v>38</v>
      </c>
      <c r="B5" s="63" t="s">
        <v>91</v>
      </c>
      <c r="C5" s="53" t="s">
        <v>101</v>
      </c>
      <c r="D5" s="54"/>
      <c r="E5" s="54"/>
      <c r="F5" s="54"/>
      <c r="G5" s="54"/>
      <c r="H5" s="54"/>
      <c r="I5" s="55"/>
      <c r="J5" s="53" t="s">
        <v>101</v>
      </c>
      <c r="K5" s="54"/>
      <c r="L5" s="54"/>
      <c r="M5" s="54"/>
      <c r="N5" s="54"/>
      <c r="O5" s="54"/>
      <c r="P5" s="54"/>
      <c r="Q5" s="54"/>
      <c r="R5" s="55"/>
      <c r="S5" s="47" t="s">
        <v>37</v>
      </c>
    </row>
    <row r="6" spans="1:27" ht="20.100000000000001" customHeight="1">
      <c r="A6" s="51"/>
      <c r="B6" s="64"/>
      <c r="C6" s="59" t="s">
        <v>0</v>
      </c>
      <c r="D6" s="67" t="s">
        <v>93</v>
      </c>
      <c r="E6" s="68"/>
      <c r="F6" s="56" t="s">
        <v>1</v>
      </c>
      <c r="G6" s="57"/>
      <c r="H6" s="57"/>
      <c r="I6" s="58"/>
      <c r="J6" s="56" t="s">
        <v>1</v>
      </c>
      <c r="K6" s="57"/>
      <c r="L6" s="57"/>
      <c r="M6" s="57"/>
      <c r="N6" s="57"/>
      <c r="O6" s="58"/>
      <c r="P6" s="56" t="s">
        <v>95</v>
      </c>
      <c r="Q6" s="57"/>
      <c r="R6" s="58"/>
      <c r="S6" s="48"/>
    </row>
    <row r="7" spans="1:27" ht="14.1" customHeight="1">
      <c r="A7" s="51"/>
      <c r="B7" s="64"/>
      <c r="C7" s="66"/>
      <c r="D7" s="71" t="s">
        <v>2</v>
      </c>
      <c r="E7" s="71" t="s">
        <v>3</v>
      </c>
      <c r="F7" s="59" t="s">
        <v>4</v>
      </c>
      <c r="G7" s="59" t="s">
        <v>5</v>
      </c>
      <c r="H7" s="59" t="s">
        <v>6</v>
      </c>
      <c r="I7" s="59" t="s">
        <v>7</v>
      </c>
      <c r="J7" s="59" t="s">
        <v>8</v>
      </c>
      <c r="K7" s="59" t="s">
        <v>9</v>
      </c>
      <c r="L7" s="59" t="s">
        <v>10</v>
      </c>
      <c r="M7" s="59" t="s">
        <v>11</v>
      </c>
      <c r="N7" s="59" t="s">
        <v>12</v>
      </c>
      <c r="O7" s="59" t="s">
        <v>13</v>
      </c>
      <c r="P7" s="59" t="s">
        <v>14</v>
      </c>
      <c r="Q7" s="59" t="s">
        <v>15</v>
      </c>
      <c r="R7" s="61" t="s">
        <v>16</v>
      </c>
      <c r="S7" s="48"/>
    </row>
    <row r="8" spans="1:27" ht="24" customHeight="1">
      <c r="A8" s="52"/>
      <c r="B8" s="65"/>
      <c r="C8" s="60"/>
      <c r="D8" s="72"/>
      <c r="E8" s="72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2"/>
      <c r="S8" s="49"/>
    </row>
    <row r="9" spans="1:27" ht="13.5" customHeight="1">
      <c r="A9" s="15"/>
      <c r="B9" s="16"/>
      <c r="C9" s="17"/>
      <c r="D9" s="17"/>
      <c r="E9" s="17" t="s">
        <v>17</v>
      </c>
      <c r="F9" s="17" t="s">
        <v>17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S9" s="10"/>
    </row>
    <row r="10" spans="1:27" ht="13.5" customHeight="1">
      <c r="A10" s="19">
        <v>1</v>
      </c>
      <c r="B10" s="20" t="s">
        <v>92</v>
      </c>
      <c r="C10" s="21">
        <v>4395414</v>
      </c>
      <c r="D10" s="21">
        <v>3149903</v>
      </c>
      <c r="E10" s="21">
        <v>1245511</v>
      </c>
      <c r="F10" s="21">
        <v>189938</v>
      </c>
      <c r="G10" s="21">
        <v>270380</v>
      </c>
      <c r="H10" s="21">
        <v>306704</v>
      </c>
      <c r="I10" s="21">
        <v>468948</v>
      </c>
      <c r="J10" s="21">
        <v>59157</v>
      </c>
      <c r="K10" s="21">
        <v>119067</v>
      </c>
      <c r="L10" s="21">
        <v>95532</v>
      </c>
      <c r="M10" s="21">
        <v>1695193</v>
      </c>
      <c r="N10" s="21">
        <v>641867</v>
      </c>
      <c r="O10" s="21">
        <v>249502</v>
      </c>
      <c r="P10" s="21">
        <v>49579</v>
      </c>
      <c r="Q10" s="21">
        <v>13528</v>
      </c>
      <c r="R10" s="21">
        <v>236019</v>
      </c>
      <c r="S10" s="11">
        <v>1</v>
      </c>
    </row>
    <row r="11" spans="1:27" ht="14.25" customHeight="1">
      <c r="A11" s="22"/>
      <c r="B11" s="23"/>
      <c r="C11" s="24"/>
      <c r="D11" s="24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11"/>
    </row>
    <row r="12" spans="1:27" ht="12.95" customHeight="1">
      <c r="A12" s="25">
        <v>2</v>
      </c>
      <c r="B12" s="26" t="s">
        <v>18</v>
      </c>
      <c r="C12" s="24">
        <v>368461</v>
      </c>
      <c r="D12" s="24">
        <v>231041</v>
      </c>
      <c r="E12" s="24">
        <v>137420</v>
      </c>
      <c r="F12" s="24">
        <v>24074</v>
      </c>
      <c r="G12" s="24">
        <v>22884</v>
      </c>
      <c r="H12" s="24">
        <v>30969</v>
      </c>
      <c r="I12" s="24">
        <v>43138</v>
      </c>
      <c r="J12" s="24">
        <v>6423</v>
      </c>
      <c r="K12" s="24">
        <v>7286</v>
      </c>
      <c r="L12" s="24">
        <v>5069</v>
      </c>
      <c r="M12" s="24">
        <v>117166</v>
      </c>
      <c r="N12" s="24">
        <v>45437</v>
      </c>
      <c r="O12" s="24">
        <v>22147</v>
      </c>
      <c r="P12" s="24">
        <v>7162</v>
      </c>
      <c r="Q12" s="24">
        <v>1842</v>
      </c>
      <c r="R12" s="24">
        <v>34864</v>
      </c>
      <c r="S12" s="11">
        <v>2</v>
      </c>
    </row>
    <row r="13" spans="1:27" ht="12.95" customHeight="1">
      <c r="A13" s="25">
        <v>3</v>
      </c>
      <c r="B13" s="23">
        <v>0</v>
      </c>
      <c r="C13" s="24">
        <v>73432</v>
      </c>
      <c r="D13" s="24">
        <v>45894</v>
      </c>
      <c r="E13" s="24">
        <v>27538</v>
      </c>
      <c r="F13" s="24">
        <v>4995</v>
      </c>
      <c r="G13" s="24">
        <v>4500</v>
      </c>
      <c r="H13" s="24">
        <v>6241</v>
      </c>
      <c r="I13" s="24">
        <v>8638</v>
      </c>
      <c r="J13" s="24">
        <v>1295</v>
      </c>
      <c r="K13" s="24">
        <v>1416</v>
      </c>
      <c r="L13" s="24">
        <v>984</v>
      </c>
      <c r="M13" s="24">
        <v>23056</v>
      </c>
      <c r="N13" s="24">
        <v>8822</v>
      </c>
      <c r="O13" s="24">
        <v>4369</v>
      </c>
      <c r="P13" s="24">
        <v>1523</v>
      </c>
      <c r="Q13" s="24">
        <v>382</v>
      </c>
      <c r="R13" s="24">
        <v>7211</v>
      </c>
      <c r="S13" s="11">
        <v>3</v>
      </c>
    </row>
    <row r="14" spans="1:27" ht="12.95" customHeight="1">
      <c r="A14" s="25">
        <v>4</v>
      </c>
      <c r="B14" s="23">
        <v>1</v>
      </c>
      <c r="C14" s="24">
        <v>73700</v>
      </c>
      <c r="D14" s="24">
        <v>46289</v>
      </c>
      <c r="E14" s="24">
        <v>27411</v>
      </c>
      <c r="F14" s="24">
        <v>4897</v>
      </c>
      <c r="G14" s="24">
        <v>4539</v>
      </c>
      <c r="H14" s="24">
        <v>6212</v>
      </c>
      <c r="I14" s="24">
        <v>8629</v>
      </c>
      <c r="J14" s="24">
        <v>1290</v>
      </c>
      <c r="K14" s="24">
        <v>1436</v>
      </c>
      <c r="L14" s="24">
        <v>999</v>
      </c>
      <c r="M14" s="24">
        <v>23448</v>
      </c>
      <c r="N14" s="24">
        <v>8923</v>
      </c>
      <c r="O14" s="24">
        <v>4398</v>
      </c>
      <c r="P14" s="24">
        <v>1476</v>
      </c>
      <c r="Q14" s="24">
        <v>374</v>
      </c>
      <c r="R14" s="24">
        <v>7079</v>
      </c>
      <c r="S14" s="11">
        <v>4</v>
      </c>
    </row>
    <row r="15" spans="1:27" ht="12.95" customHeight="1">
      <c r="A15" s="25">
        <v>5</v>
      </c>
      <c r="B15" s="23">
        <v>2</v>
      </c>
      <c r="C15" s="24">
        <v>73791</v>
      </c>
      <c r="D15" s="24">
        <v>46428</v>
      </c>
      <c r="E15" s="24">
        <v>27363</v>
      </c>
      <c r="F15" s="24">
        <v>4808</v>
      </c>
      <c r="G15" s="24">
        <v>4581</v>
      </c>
      <c r="H15" s="24">
        <v>6190</v>
      </c>
      <c r="I15" s="24">
        <v>8625</v>
      </c>
      <c r="J15" s="24">
        <v>1287</v>
      </c>
      <c r="K15" s="24">
        <v>1458</v>
      </c>
      <c r="L15" s="24">
        <v>1014</v>
      </c>
      <c r="M15" s="24">
        <v>23571</v>
      </c>
      <c r="N15" s="24">
        <v>9059</v>
      </c>
      <c r="O15" s="24">
        <v>4431</v>
      </c>
      <c r="P15" s="24">
        <v>1432</v>
      </c>
      <c r="Q15" s="24">
        <v>368</v>
      </c>
      <c r="R15" s="24">
        <v>6967</v>
      </c>
      <c r="S15" s="11">
        <v>5</v>
      </c>
    </row>
    <row r="16" spans="1:27" ht="12.95" customHeight="1">
      <c r="A16" s="25">
        <v>6</v>
      </c>
      <c r="B16" s="23">
        <v>3</v>
      </c>
      <c r="C16" s="24">
        <v>73764</v>
      </c>
      <c r="D16" s="24">
        <v>46339</v>
      </c>
      <c r="E16" s="24">
        <v>27425</v>
      </c>
      <c r="F16" s="24">
        <v>4728</v>
      </c>
      <c r="G16" s="24">
        <v>4618</v>
      </c>
      <c r="H16" s="24">
        <v>6172</v>
      </c>
      <c r="I16" s="24">
        <v>8624</v>
      </c>
      <c r="J16" s="24">
        <v>1281</v>
      </c>
      <c r="K16" s="24">
        <v>1478</v>
      </c>
      <c r="L16" s="24">
        <v>1029</v>
      </c>
      <c r="M16" s="24">
        <v>23538</v>
      </c>
      <c r="N16" s="24">
        <v>9224</v>
      </c>
      <c r="O16" s="24">
        <v>4462</v>
      </c>
      <c r="P16" s="24">
        <v>1388</v>
      </c>
      <c r="Q16" s="24">
        <v>362</v>
      </c>
      <c r="R16" s="24">
        <v>6860</v>
      </c>
      <c r="S16" s="11">
        <v>6</v>
      </c>
    </row>
    <row r="17" spans="1:19" ht="12.95" customHeight="1">
      <c r="A17" s="25">
        <v>7</v>
      </c>
      <c r="B17" s="23">
        <v>4</v>
      </c>
      <c r="C17" s="24">
        <v>73774</v>
      </c>
      <c r="D17" s="24">
        <v>46091</v>
      </c>
      <c r="E17" s="24">
        <v>27683</v>
      </c>
      <c r="F17" s="24">
        <v>4646</v>
      </c>
      <c r="G17" s="24">
        <v>4646</v>
      </c>
      <c r="H17" s="24">
        <v>6154</v>
      </c>
      <c r="I17" s="24">
        <v>8622</v>
      </c>
      <c r="J17" s="24">
        <v>1270</v>
      </c>
      <c r="K17" s="24">
        <v>1498</v>
      </c>
      <c r="L17" s="24">
        <v>1043</v>
      </c>
      <c r="M17" s="24">
        <v>23553</v>
      </c>
      <c r="N17" s="24">
        <v>9409</v>
      </c>
      <c r="O17" s="24">
        <v>4487</v>
      </c>
      <c r="P17" s="24">
        <v>1343</v>
      </c>
      <c r="Q17" s="24">
        <v>356</v>
      </c>
      <c r="R17" s="24">
        <v>6747</v>
      </c>
      <c r="S17" s="11">
        <v>7</v>
      </c>
    </row>
    <row r="18" spans="1:19" ht="12.95" customHeight="1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1"/>
    </row>
    <row r="19" spans="1:19" ht="12.95" customHeight="1">
      <c r="A19" s="27" t="s">
        <v>39</v>
      </c>
      <c r="B19" s="28" t="s">
        <v>19</v>
      </c>
      <c r="C19" s="24">
        <v>369593</v>
      </c>
      <c r="D19" s="24">
        <v>234808</v>
      </c>
      <c r="E19" s="24">
        <v>134785</v>
      </c>
      <c r="F19" s="24">
        <v>22400</v>
      </c>
      <c r="G19" s="24">
        <v>23321</v>
      </c>
      <c r="H19" s="24">
        <v>30399</v>
      </c>
      <c r="I19" s="24">
        <v>43042</v>
      </c>
      <c r="J19" s="24">
        <v>6127</v>
      </c>
      <c r="K19" s="24">
        <v>7732</v>
      </c>
      <c r="L19" s="24">
        <v>5437</v>
      </c>
      <c r="M19" s="24">
        <v>118554</v>
      </c>
      <c r="N19" s="24">
        <v>50014</v>
      </c>
      <c r="O19" s="24">
        <v>22698</v>
      </c>
      <c r="P19" s="24">
        <v>6115</v>
      </c>
      <c r="Q19" s="24">
        <v>1687</v>
      </c>
      <c r="R19" s="24">
        <v>32067</v>
      </c>
      <c r="S19" s="11" t="s">
        <v>39</v>
      </c>
    </row>
    <row r="20" spans="1:19" ht="12.95" customHeight="1">
      <c r="A20" s="27" t="s">
        <v>40</v>
      </c>
      <c r="B20" s="23" t="s">
        <v>20</v>
      </c>
      <c r="C20" s="24">
        <v>366033</v>
      </c>
      <c r="D20" s="24">
        <v>233536</v>
      </c>
      <c r="E20" s="24">
        <v>132497</v>
      </c>
      <c r="F20" s="24">
        <v>21164</v>
      </c>
      <c r="G20" s="24">
        <v>22737</v>
      </c>
      <c r="H20" s="24">
        <v>29470</v>
      </c>
      <c r="I20" s="24">
        <v>42239</v>
      </c>
      <c r="J20" s="24">
        <v>5644</v>
      </c>
      <c r="K20" s="24">
        <v>8186</v>
      </c>
      <c r="L20" s="24">
        <v>5793</v>
      </c>
      <c r="M20" s="24">
        <v>118543</v>
      </c>
      <c r="N20" s="24">
        <v>53409</v>
      </c>
      <c r="O20" s="24">
        <v>22396</v>
      </c>
      <c r="P20" s="24">
        <v>5389</v>
      </c>
      <c r="Q20" s="24">
        <v>1501</v>
      </c>
      <c r="R20" s="24">
        <v>29562</v>
      </c>
      <c r="S20" s="11" t="s">
        <v>40</v>
      </c>
    </row>
    <row r="21" spans="1:19" ht="12.95" customHeight="1">
      <c r="A21" s="27" t="s">
        <v>41</v>
      </c>
      <c r="B21" s="23" t="s">
        <v>21</v>
      </c>
      <c r="C21" s="24">
        <v>364022</v>
      </c>
      <c r="D21" s="24">
        <v>238308</v>
      </c>
      <c r="E21" s="24">
        <v>125714</v>
      </c>
      <c r="F21" s="24">
        <v>19443</v>
      </c>
      <c r="G21" s="24">
        <v>22838</v>
      </c>
      <c r="H21" s="24">
        <v>27844</v>
      </c>
      <c r="I21" s="24">
        <v>40534</v>
      </c>
      <c r="J21" s="24">
        <v>5715</v>
      </c>
      <c r="K21" s="24">
        <v>9195</v>
      </c>
      <c r="L21" s="24">
        <v>6410</v>
      </c>
      <c r="M21" s="24">
        <v>124691</v>
      </c>
      <c r="N21" s="24">
        <v>50936</v>
      </c>
      <c r="O21" s="24">
        <v>22306</v>
      </c>
      <c r="P21" s="24">
        <v>5287</v>
      </c>
      <c r="Q21" s="24">
        <v>1330</v>
      </c>
      <c r="R21" s="24">
        <v>27493</v>
      </c>
      <c r="S21" s="11" t="s">
        <v>41</v>
      </c>
    </row>
    <row r="22" spans="1:19" ht="12.95" customHeight="1">
      <c r="A22" s="27" t="s">
        <v>42</v>
      </c>
      <c r="B22" s="23" t="s">
        <v>22</v>
      </c>
      <c r="C22" s="24">
        <v>355992</v>
      </c>
      <c r="D22" s="24">
        <v>250311</v>
      </c>
      <c r="E22" s="24">
        <v>105681</v>
      </c>
      <c r="F22" s="24">
        <v>17661</v>
      </c>
      <c r="G22" s="24">
        <v>23717</v>
      </c>
      <c r="H22" s="24">
        <v>25998</v>
      </c>
      <c r="I22" s="24">
        <v>38092</v>
      </c>
      <c r="J22" s="24">
        <v>5813</v>
      </c>
      <c r="K22" s="24">
        <v>9583</v>
      </c>
      <c r="L22" s="24">
        <v>6838</v>
      </c>
      <c r="M22" s="24">
        <v>126424</v>
      </c>
      <c r="N22" s="24">
        <v>50543</v>
      </c>
      <c r="O22" s="24">
        <v>21746</v>
      </c>
      <c r="P22" s="24">
        <v>5042</v>
      </c>
      <c r="Q22" s="24">
        <v>1364</v>
      </c>
      <c r="R22" s="24">
        <v>23171</v>
      </c>
      <c r="S22" s="11" t="s">
        <v>42</v>
      </c>
    </row>
    <row r="23" spans="1:19" ht="12.95" customHeight="1">
      <c r="A23" s="27" t="s">
        <v>43</v>
      </c>
      <c r="B23" s="23" t="s">
        <v>23</v>
      </c>
      <c r="C23" s="24">
        <v>335161</v>
      </c>
      <c r="D23" s="24">
        <v>237206</v>
      </c>
      <c r="E23" s="24">
        <v>97955</v>
      </c>
      <c r="F23" s="24">
        <v>15258</v>
      </c>
      <c r="G23" s="24">
        <v>22927</v>
      </c>
      <c r="H23" s="24">
        <v>22619</v>
      </c>
      <c r="I23" s="24">
        <v>33930</v>
      </c>
      <c r="J23" s="24">
        <v>5602</v>
      </c>
      <c r="K23" s="24">
        <v>9191</v>
      </c>
      <c r="L23" s="24">
        <v>6808</v>
      </c>
      <c r="M23" s="24">
        <v>125654</v>
      </c>
      <c r="N23" s="24">
        <v>46796</v>
      </c>
      <c r="O23" s="24">
        <v>20246</v>
      </c>
      <c r="P23" s="24">
        <v>4480</v>
      </c>
      <c r="Q23" s="24">
        <v>1149</v>
      </c>
      <c r="R23" s="24">
        <v>20501</v>
      </c>
      <c r="S23" s="11" t="s">
        <v>43</v>
      </c>
    </row>
    <row r="24" spans="1:19" ht="12.95" customHeight="1">
      <c r="A24" s="27" t="s">
        <v>44</v>
      </c>
      <c r="B24" s="23" t="s">
        <v>24</v>
      </c>
      <c r="C24" s="24">
        <v>318194</v>
      </c>
      <c r="D24" s="24">
        <v>231352</v>
      </c>
      <c r="E24" s="24">
        <v>86842</v>
      </c>
      <c r="F24" s="24">
        <v>13051</v>
      </c>
      <c r="G24" s="24">
        <v>20793</v>
      </c>
      <c r="H24" s="24">
        <v>21576</v>
      </c>
      <c r="I24" s="24">
        <v>29592</v>
      </c>
      <c r="J24" s="24">
        <v>4808</v>
      </c>
      <c r="K24" s="24">
        <v>8610</v>
      </c>
      <c r="L24" s="24">
        <v>6521</v>
      </c>
      <c r="M24" s="24">
        <v>129209</v>
      </c>
      <c r="N24" s="24">
        <v>43949</v>
      </c>
      <c r="O24" s="24">
        <v>18413</v>
      </c>
      <c r="P24" s="24">
        <v>3480</v>
      </c>
      <c r="Q24" s="24">
        <v>1001</v>
      </c>
      <c r="R24" s="24">
        <v>17191</v>
      </c>
      <c r="S24" s="11" t="s">
        <v>44</v>
      </c>
    </row>
    <row r="25" spans="1:19" ht="12.95" customHeight="1">
      <c r="A25" s="27" t="s">
        <v>45</v>
      </c>
      <c r="B25" s="23" t="s">
        <v>25</v>
      </c>
      <c r="C25" s="24">
        <v>306774</v>
      </c>
      <c r="D25" s="24">
        <v>232484</v>
      </c>
      <c r="E25" s="24">
        <v>74290</v>
      </c>
      <c r="F25" s="24">
        <v>11879</v>
      </c>
      <c r="G25" s="24">
        <v>18173</v>
      </c>
      <c r="H25" s="24">
        <v>19937</v>
      </c>
      <c r="I25" s="24">
        <v>26442</v>
      </c>
      <c r="J25" s="24">
        <v>3292</v>
      </c>
      <c r="K25" s="24">
        <v>8437</v>
      </c>
      <c r="L25" s="24">
        <v>6645</v>
      </c>
      <c r="M25" s="24">
        <v>132973</v>
      </c>
      <c r="N25" s="24">
        <v>47644</v>
      </c>
      <c r="O25" s="24">
        <v>16377</v>
      </c>
      <c r="P25" s="24">
        <v>2099</v>
      </c>
      <c r="Q25" s="24">
        <v>742</v>
      </c>
      <c r="R25" s="24">
        <v>12134</v>
      </c>
      <c r="S25" s="11" t="s">
        <v>45</v>
      </c>
    </row>
    <row r="26" spans="1:19" ht="12.95" customHeight="1">
      <c r="A26" s="27" t="s">
        <v>46</v>
      </c>
      <c r="B26" s="23" t="s">
        <v>26</v>
      </c>
      <c r="C26" s="24">
        <v>292644</v>
      </c>
      <c r="D26" s="24">
        <v>233681</v>
      </c>
      <c r="E26" s="24">
        <v>58963</v>
      </c>
      <c r="F26" s="24">
        <v>9932</v>
      </c>
      <c r="G26" s="24">
        <v>14543</v>
      </c>
      <c r="H26" s="24">
        <v>18015</v>
      </c>
      <c r="I26" s="24">
        <v>24603</v>
      </c>
      <c r="J26" s="24">
        <v>2513</v>
      </c>
      <c r="K26" s="24">
        <v>6943</v>
      </c>
      <c r="L26" s="24">
        <v>5663</v>
      </c>
      <c r="M26" s="24">
        <v>134301</v>
      </c>
      <c r="N26" s="24">
        <v>54256</v>
      </c>
      <c r="O26" s="24">
        <v>11829</v>
      </c>
      <c r="P26" s="24">
        <v>1214</v>
      </c>
      <c r="Q26" s="24">
        <v>562</v>
      </c>
      <c r="R26" s="24">
        <v>8270</v>
      </c>
      <c r="S26" s="11" t="s">
        <v>46</v>
      </c>
    </row>
    <row r="27" spans="1:19" ht="12.95" customHeight="1">
      <c r="A27" s="27" t="s">
        <v>47</v>
      </c>
      <c r="B27" s="23" t="s">
        <v>27</v>
      </c>
      <c r="C27" s="24">
        <v>276779</v>
      </c>
      <c r="D27" s="24">
        <v>222567</v>
      </c>
      <c r="E27" s="24">
        <v>54212</v>
      </c>
      <c r="F27" s="24">
        <v>9035</v>
      </c>
      <c r="G27" s="24">
        <v>14077</v>
      </c>
      <c r="H27" s="24">
        <v>17260</v>
      </c>
      <c r="I27" s="24">
        <v>23900</v>
      </c>
      <c r="J27" s="24">
        <v>2356</v>
      </c>
      <c r="K27" s="24">
        <v>6616</v>
      </c>
      <c r="L27" s="24">
        <v>5751</v>
      </c>
      <c r="M27" s="24">
        <v>127255</v>
      </c>
      <c r="N27" s="24">
        <v>51522</v>
      </c>
      <c r="O27" s="24">
        <v>10342</v>
      </c>
      <c r="P27" s="24">
        <v>1215</v>
      </c>
      <c r="Q27" s="24">
        <v>451</v>
      </c>
      <c r="R27" s="24">
        <v>6999</v>
      </c>
      <c r="S27" s="11" t="s">
        <v>47</v>
      </c>
    </row>
    <row r="28" spans="1:19" ht="12.95" customHeight="1">
      <c r="A28" s="27" t="s">
        <v>48</v>
      </c>
      <c r="B28" s="23" t="s">
        <v>28</v>
      </c>
      <c r="C28" s="24">
        <v>250336</v>
      </c>
      <c r="D28" s="24">
        <v>203071</v>
      </c>
      <c r="E28" s="24">
        <v>47265</v>
      </c>
      <c r="F28" s="24">
        <v>7442</v>
      </c>
      <c r="G28" s="24">
        <v>13846</v>
      </c>
      <c r="H28" s="24">
        <v>15803</v>
      </c>
      <c r="I28" s="24">
        <v>24944</v>
      </c>
      <c r="J28" s="24">
        <v>2254</v>
      </c>
      <c r="K28" s="24">
        <v>7154</v>
      </c>
      <c r="L28" s="24">
        <v>6439</v>
      </c>
      <c r="M28" s="24">
        <v>112006</v>
      </c>
      <c r="N28" s="24">
        <v>42873</v>
      </c>
      <c r="O28" s="24">
        <v>10556</v>
      </c>
      <c r="P28" s="24">
        <v>1219</v>
      </c>
      <c r="Q28" s="24">
        <v>386</v>
      </c>
      <c r="R28" s="24">
        <v>5414</v>
      </c>
      <c r="S28" s="11" t="s">
        <v>48</v>
      </c>
    </row>
    <row r="29" spans="1:19" ht="12.95" customHeight="1">
      <c r="A29" s="27" t="s">
        <v>49</v>
      </c>
      <c r="B29" s="23" t="s">
        <v>29</v>
      </c>
      <c r="C29" s="24">
        <v>212872</v>
      </c>
      <c r="D29" s="24">
        <v>170289</v>
      </c>
      <c r="E29" s="24">
        <v>42583</v>
      </c>
      <c r="F29" s="24">
        <v>5965</v>
      </c>
      <c r="G29" s="24">
        <v>12344</v>
      </c>
      <c r="H29" s="24">
        <v>13557</v>
      </c>
      <c r="I29" s="24">
        <v>24138</v>
      </c>
      <c r="J29" s="24">
        <v>1974</v>
      </c>
      <c r="K29" s="24">
        <v>6642</v>
      </c>
      <c r="L29" s="24">
        <v>5913</v>
      </c>
      <c r="M29" s="24">
        <v>93518</v>
      </c>
      <c r="N29" s="24">
        <v>31846</v>
      </c>
      <c r="O29" s="24">
        <v>10755</v>
      </c>
      <c r="P29" s="24">
        <v>1219</v>
      </c>
      <c r="Q29" s="24">
        <v>359</v>
      </c>
      <c r="R29" s="24">
        <v>4642</v>
      </c>
      <c r="S29" s="11" t="s">
        <v>49</v>
      </c>
    </row>
    <row r="30" spans="1:19" ht="12.95" customHeight="1">
      <c r="A30" s="27" t="s">
        <v>50</v>
      </c>
      <c r="B30" s="23" t="s">
        <v>30</v>
      </c>
      <c r="C30" s="24">
        <v>176071</v>
      </c>
      <c r="D30" s="24">
        <v>137147</v>
      </c>
      <c r="E30" s="24">
        <v>38924</v>
      </c>
      <c r="F30" s="24">
        <v>4692</v>
      </c>
      <c r="G30" s="24">
        <v>10695</v>
      </c>
      <c r="H30" s="24">
        <v>10785</v>
      </c>
      <c r="I30" s="24">
        <v>21225</v>
      </c>
      <c r="J30" s="24">
        <v>1806</v>
      </c>
      <c r="K30" s="24">
        <v>6256</v>
      </c>
      <c r="L30" s="24">
        <v>5520</v>
      </c>
      <c r="M30" s="24">
        <v>74026</v>
      </c>
      <c r="N30" s="24">
        <v>24569</v>
      </c>
      <c r="O30" s="24">
        <v>10468</v>
      </c>
      <c r="P30" s="24">
        <v>1357</v>
      </c>
      <c r="Q30" s="24">
        <v>340</v>
      </c>
      <c r="R30" s="24">
        <v>4332</v>
      </c>
      <c r="S30" s="11" t="s">
        <v>50</v>
      </c>
    </row>
    <row r="31" spans="1:19" ht="12.95" customHeight="1">
      <c r="A31" s="27" t="s">
        <v>51</v>
      </c>
      <c r="B31" s="23" t="s">
        <v>31</v>
      </c>
      <c r="C31" s="24">
        <v>134528</v>
      </c>
      <c r="D31" s="24">
        <v>100134</v>
      </c>
      <c r="E31" s="24">
        <v>34394</v>
      </c>
      <c r="F31" s="24">
        <v>3106</v>
      </c>
      <c r="G31" s="24">
        <v>8452</v>
      </c>
      <c r="H31" s="24">
        <v>8015</v>
      </c>
      <c r="I31" s="24">
        <v>16720</v>
      </c>
      <c r="J31" s="24">
        <v>1503</v>
      </c>
      <c r="K31" s="24">
        <v>5252</v>
      </c>
      <c r="L31" s="24">
        <v>4731</v>
      </c>
      <c r="M31" s="24">
        <v>55762</v>
      </c>
      <c r="N31" s="24">
        <v>17281</v>
      </c>
      <c r="O31" s="24">
        <v>9072</v>
      </c>
      <c r="P31" s="24">
        <v>1120</v>
      </c>
      <c r="Q31" s="24">
        <v>304</v>
      </c>
      <c r="R31" s="24">
        <v>3210</v>
      </c>
      <c r="S31" s="11" t="s">
        <v>51</v>
      </c>
    </row>
    <row r="32" spans="1:19" ht="12.95" customHeight="1">
      <c r="A32" s="27" t="s">
        <v>52</v>
      </c>
      <c r="B32" s="23" t="s">
        <v>32</v>
      </c>
      <c r="C32" s="24">
        <v>100129</v>
      </c>
      <c r="D32" s="24">
        <v>71465</v>
      </c>
      <c r="E32" s="24">
        <v>28664</v>
      </c>
      <c r="F32" s="24">
        <v>2139</v>
      </c>
      <c r="G32" s="24">
        <v>6634</v>
      </c>
      <c r="H32" s="24">
        <v>5828</v>
      </c>
      <c r="I32" s="24">
        <v>12902</v>
      </c>
      <c r="J32" s="24">
        <v>1243</v>
      </c>
      <c r="K32" s="24">
        <v>4225</v>
      </c>
      <c r="L32" s="24">
        <v>4093</v>
      </c>
      <c r="M32" s="24">
        <v>40388</v>
      </c>
      <c r="N32" s="24">
        <v>11720</v>
      </c>
      <c r="O32" s="24">
        <v>6878</v>
      </c>
      <c r="P32" s="24">
        <v>1207</v>
      </c>
      <c r="Q32" s="24">
        <v>224</v>
      </c>
      <c r="R32" s="24">
        <v>2648</v>
      </c>
      <c r="S32" s="11" t="s">
        <v>52</v>
      </c>
    </row>
    <row r="33" spans="1:19" ht="12.95" customHeight="1">
      <c r="A33" s="27" t="s">
        <v>53</v>
      </c>
      <c r="B33" s="26" t="s">
        <v>33</v>
      </c>
      <c r="C33" s="24">
        <f>C60+C87</f>
        <v>72542.408349327336</v>
      </c>
      <c r="D33" s="24">
        <f t="shared" ref="D33:R35" si="0">D60+D87</f>
        <v>51363.673174550597</v>
      </c>
      <c r="E33" s="24">
        <f t="shared" si="0"/>
        <v>21178.735174776742</v>
      </c>
      <c r="F33" s="24">
        <f t="shared" si="0"/>
        <v>1374.1704966641955</v>
      </c>
      <c r="G33" s="24">
        <f t="shared" si="0"/>
        <v>5488.3652375022239</v>
      </c>
      <c r="H33" s="24">
        <f t="shared" si="0"/>
        <v>3782.2574127525586</v>
      </c>
      <c r="I33" s="24">
        <f t="shared" si="0"/>
        <v>9411.5853507138418</v>
      </c>
      <c r="J33" s="24">
        <f t="shared" si="0"/>
        <v>941.38936535162952</v>
      </c>
      <c r="K33" s="24">
        <f t="shared" si="0"/>
        <v>3441.6502804355</v>
      </c>
      <c r="L33" s="24">
        <f t="shared" si="0"/>
        <v>3282.4539282250244</v>
      </c>
      <c r="M33" s="24">
        <f t="shared" si="0"/>
        <v>27785.661994093425</v>
      </c>
      <c r="N33" s="24">
        <f t="shared" si="0"/>
        <v>8581.803328804348</v>
      </c>
      <c r="O33" s="24">
        <f t="shared" si="0"/>
        <v>5696.0058381984982</v>
      </c>
      <c r="P33" s="24">
        <f t="shared" si="0"/>
        <v>909.14285714285711</v>
      </c>
      <c r="Q33" s="24">
        <f t="shared" si="0"/>
        <v>147.63636363636363</v>
      </c>
      <c r="R33" s="24">
        <f t="shared" si="0"/>
        <v>1700.2858958068614</v>
      </c>
      <c r="S33" s="11" t="s">
        <v>53</v>
      </c>
    </row>
    <row r="34" spans="1:19" ht="12.95" customHeight="1">
      <c r="A34" s="27" t="s">
        <v>54</v>
      </c>
      <c r="B34" s="26" t="s">
        <v>34</v>
      </c>
      <c r="C34" s="24">
        <f t="shared" ref="C34:R35" si="1">C61+C88</f>
        <v>48117.381958909005</v>
      </c>
      <c r="D34" s="24">
        <f t="shared" si="1"/>
        <v>35196.136873525946</v>
      </c>
      <c r="E34" s="24">
        <f t="shared" si="1"/>
        <v>12921.245085383063</v>
      </c>
      <c r="F34" s="24">
        <f t="shared" si="1"/>
        <v>777.97924388435877</v>
      </c>
      <c r="G34" s="24">
        <f t="shared" si="1"/>
        <v>3754.3446006048744</v>
      </c>
      <c r="H34" s="24">
        <f t="shared" si="1"/>
        <v>2489.4450275518238</v>
      </c>
      <c r="I34" s="24">
        <f t="shared" si="1"/>
        <v>6716.2749844816881</v>
      </c>
      <c r="J34" s="24">
        <f t="shared" si="1"/>
        <v>660.38078902229847</v>
      </c>
      <c r="K34" s="24">
        <f t="shared" si="1"/>
        <v>2260.2048828769384</v>
      </c>
      <c r="L34" s="24">
        <f t="shared" si="1"/>
        <v>2178.4616876818623</v>
      </c>
      <c r="M34" s="24">
        <f t="shared" si="1"/>
        <v>18200.525934861278</v>
      </c>
      <c r="N34" s="24">
        <f t="shared" si="1"/>
        <v>5174.724524456522</v>
      </c>
      <c r="O34" s="24">
        <f t="shared" si="1"/>
        <v>4026.0033361134278</v>
      </c>
      <c r="P34" s="24">
        <f t="shared" si="1"/>
        <v>626.64720496894415</v>
      </c>
      <c r="Q34" s="24">
        <f t="shared" si="1"/>
        <v>92.454545454545453</v>
      </c>
      <c r="R34" s="24">
        <f t="shared" si="1"/>
        <v>1159.9351969504446</v>
      </c>
      <c r="S34" s="11" t="s">
        <v>54</v>
      </c>
    </row>
    <row r="35" spans="1:19" ht="12.95" customHeight="1">
      <c r="A35" s="27" t="s">
        <v>55</v>
      </c>
      <c r="B35" s="26" t="s">
        <v>35</v>
      </c>
      <c r="C35" s="24">
        <f t="shared" si="1"/>
        <v>47165.209691763666</v>
      </c>
      <c r="D35" s="24">
        <f t="shared" si="0"/>
        <v>35943.189951923472</v>
      </c>
      <c r="E35" s="24">
        <f t="shared" si="0"/>
        <v>11222.019739840191</v>
      </c>
      <c r="F35" s="24">
        <f t="shared" si="0"/>
        <v>544.8502594514456</v>
      </c>
      <c r="G35" s="24">
        <f t="shared" si="0"/>
        <v>3156.2901618929018</v>
      </c>
      <c r="H35" s="24">
        <f t="shared" si="0"/>
        <v>2357.2975596956176</v>
      </c>
      <c r="I35" s="24">
        <f t="shared" si="0"/>
        <v>7379.1396648044702</v>
      </c>
      <c r="J35" s="24">
        <f t="shared" si="0"/>
        <v>482.22984562607201</v>
      </c>
      <c r="K35" s="24">
        <f t="shared" si="0"/>
        <v>2057.1448366875616</v>
      </c>
      <c r="L35" s="24">
        <f t="shared" si="0"/>
        <v>2440.0843840931134</v>
      </c>
      <c r="M35" s="24">
        <f t="shared" si="0"/>
        <v>18736.812071045297</v>
      </c>
      <c r="N35" s="24">
        <f t="shared" si="0"/>
        <v>5315.47214673913</v>
      </c>
      <c r="O35" s="24">
        <f t="shared" si="0"/>
        <v>3550.9908256880735</v>
      </c>
      <c r="P35" s="24">
        <f t="shared" si="0"/>
        <v>438.20993788819879</v>
      </c>
      <c r="Q35" s="24">
        <f t="shared" si="0"/>
        <v>45.909090909090907</v>
      </c>
      <c r="R35" s="24">
        <f t="shared" si="0"/>
        <v>660.77890724269378</v>
      </c>
      <c r="S35" s="11" t="s">
        <v>55</v>
      </c>
    </row>
    <row r="36" spans="1:19" ht="12.75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11"/>
    </row>
    <row r="37" spans="1:19" ht="12.95" customHeight="1">
      <c r="A37" s="32">
        <v>25</v>
      </c>
      <c r="B37" s="40" t="s">
        <v>94</v>
      </c>
      <c r="C37" s="21">
        <v>2202083</v>
      </c>
      <c r="D37" s="21">
        <v>1551396</v>
      </c>
      <c r="E37" s="21">
        <v>650687</v>
      </c>
      <c r="F37" s="21">
        <v>96460</v>
      </c>
      <c r="G37" s="21">
        <v>138313</v>
      </c>
      <c r="H37" s="21">
        <v>155323</v>
      </c>
      <c r="I37" s="21">
        <v>235181</v>
      </c>
      <c r="J37" s="21">
        <v>31646</v>
      </c>
      <c r="K37" s="21">
        <v>59994</v>
      </c>
      <c r="L37" s="21">
        <v>47803</v>
      </c>
      <c r="M37" s="21">
        <v>836029</v>
      </c>
      <c r="N37" s="21">
        <v>324545</v>
      </c>
      <c r="O37" s="21">
        <v>129093</v>
      </c>
      <c r="P37" s="21">
        <v>24141</v>
      </c>
      <c r="Q37" s="21">
        <v>7086</v>
      </c>
      <c r="R37" s="21">
        <v>116469</v>
      </c>
      <c r="S37" s="12">
        <v>25</v>
      </c>
    </row>
    <row r="38" spans="1:19" ht="12" customHeight="1">
      <c r="A38" s="22"/>
      <c r="B38" s="23"/>
      <c r="C38" s="24"/>
      <c r="D38" s="24"/>
      <c r="E38" s="24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11"/>
    </row>
    <row r="39" spans="1:19" ht="12.95" customHeight="1">
      <c r="A39" s="25">
        <v>26</v>
      </c>
      <c r="B39" s="26" t="s">
        <v>18</v>
      </c>
      <c r="C39" s="24">
        <v>188277</v>
      </c>
      <c r="D39" s="24">
        <v>118132</v>
      </c>
      <c r="E39" s="24">
        <v>70145</v>
      </c>
      <c r="F39" s="24">
        <v>12322</v>
      </c>
      <c r="G39" s="24">
        <v>11704</v>
      </c>
      <c r="H39" s="24">
        <v>15850</v>
      </c>
      <c r="I39" s="24">
        <v>22052</v>
      </c>
      <c r="J39" s="24">
        <v>3283</v>
      </c>
      <c r="K39" s="24">
        <v>3725</v>
      </c>
      <c r="L39" s="24">
        <v>2594</v>
      </c>
      <c r="M39" s="24">
        <v>59661</v>
      </c>
      <c r="N39" s="24">
        <v>23427</v>
      </c>
      <c r="O39" s="24">
        <v>11302</v>
      </c>
      <c r="P39" s="24">
        <v>3644</v>
      </c>
      <c r="Q39" s="24">
        <v>937</v>
      </c>
      <c r="R39" s="24">
        <v>17776</v>
      </c>
      <c r="S39" s="11">
        <v>26</v>
      </c>
    </row>
    <row r="40" spans="1:19" ht="12.95" customHeight="1">
      <c r="A40" s="25">
        <v>27</v>
      </c>
      <c r="B40" s="23">
        <v>0</v>
      </c>
      <c r="C40" s="24">
        <v>37534</v>
      </c>
      <c r="D40" s="24">
        <v>23458</v>
      </c>
      <c r="E40" s="24">
        <v>14076</v>
      </c>
      <c r="F40" s="24">
        <v>2553</v>
      </c>
      <c r="G40" s="24">
        <v>2301</v>
      </c>
      <c r="H40" s="24">
        <v>3192</v>
      </c>
      <c r="I40" s="24">
        <v>4417</v>
      </c>
      <c r="J40" s="24">
        <v>662</v>
      </c>
      <c r="K40" s="24">
        <v>724</v>
      </c>
      <c r="L40" s="24">
        <v>503</v>
      </c>
      <c r="M40" s="24">
        <v>11734</v>
      </c>
      <c r="N40" s="24">
        <v>4561</v>
      </c>
      <c r="O40" s="24">
        <v>2232</v>
      </c>
      <c r="P40" s="24">
        <v>777</v>
      </c>
      <c r="Q40" s="24">
        <v>195</v>
      </c>
      <c r="R40" s="24">
        <v>3683</v>
      </c>
      <c r="S40" s="11">
        <v>27</v>
      </c>
    </row>
    <row r="41" spans="1:19" ht="12.95" customHeight="1">
      <c r="A41" s="25">
        <v>28</v>
      </c>
      <c r="B41" s="23">
        <v>1</v>
      </c>
      <c r="C41" s="24">
        <v>37658</v>
      </c>
      <c r="D41" s="24">
        <v>23666</v>
      </c>
      <c r="E41" s="24">
        <v>13992</v>
      </c>
      <c r="F41" s="24">
        <v>2505</v>
      </c>
      <c r="G41" s="24">
        <v>2321</v>
      </c>
      <c r="H41" s="24">
        <v>3178</v>
      </c>
      <c r="I41" s="24">
        <v>4411</v>
      </c>
      <c r="J41" s="24">
        <v>659</v>
      </c>
      <c r="K41" s="24">
        <v>734</v>
      </c>
      <c r="L41" s="24">
        <v>511</v>
      </c>
      <c r="M41" s="24">
        <v>11937</v>
      </c>
      <c r="N41" s="24">
        <v>4604</v>
      </c>
      <c r="O41" s="24">
        <v>2245</v>
      </c>
      <c r="P41" s="24">
        <v>752</v>
      </c>
      <c r="Q41" s="24">
        <v>190</v>
      </c>
      <c r="R41" s="24">
        <v>3611</v>
      </c>
      <c r="S41" s="11">
        <v>28</v>
      </c>
    </row>
    <row r="42" spans="1:19" ht="12.95" customHeight="1">
      <c r="A42" s="25">
        <v>29</v>
      </c>
      <c r="B42" s="23">
        <v>2</v>
      </c>
      <c r="C42" s="24">
        <v>37705</v>
      </c>
      <c r="D42" s="24">
        <v>23743</v>
      </c>
      <c r="E42" s="24">
        <v>13962</v>
      </c>
      <c r="F42" s="24">
        <v>2462</v>
      </c>
      <c r="G42" s="24">
        <v>2343</v>
      </c>
      <c r="H42" s="24">
        <v>3169</v>
      </c>
      <c r="I42" s="24">
        <v>4409</v>
      </c>
      <c r="J42" s="24">
        <v>658</v>
      </c>
      <c r="K42" s="24">
        <v>745</v>
      </c>
      <c r="L42" s="24">
        <v>519</v>
      </c>
      <c r="M42" s="24">
        <v>12005</v>
      </c>
      <c r="N42" s="24">
        <v>4668</v>
      </c>
      <c r="O42" s="24">
        <v>2261</v>
      </c>
      <c r="P42" s="24">
        <v>728</v>
      </c>
      <c r="Q42" s="24">
        <v>187</v>
      </c>
      <c r="R42" s="24">
        <v>3551</v>
      </c>
      <c r="S42" s="11">
        <v>29</v>
      </c>
    </row>
    <row r="43" spans="1:19" ht="12.95" customHeight="1">
      <c r="A43" s="25">
        <v>30</v>
      </c>
      <c r="B43" s="23">
        <v>3</v>
      </c>
      <c r="C43" s="24">
        <v>37688</v>
      </c>
      <c r="D43" s="24">
        <v>23696</v>
      </c>
      <c r="E43" s="24">
        <v>13992</v>
      </c>
      <c r="F43" s="24">
        <v>2422</v>
      </c>
      <c r="G43" s="24">
        <v>2362</v>
      </c>
      <c r="H43" s="24">
        <v>3160</v>
      </c>
      <c r="I43" s="24">
        <v>4408</v>
      </c>
      <c r="J43" s="24">
        <v>655</v>
      </c>
      <c r="K43" s="24">
        <v>756</v>
      </c>
      <c r="L43" s="24">
        <v>527</v>
      </c>
      <c r="M43" s="24">
        <v>11988</v>
      </c>
      <c r="N43" s="24">
        <v>4750</v>
      </c>
      <c r="O43" s="24">
        <v>2276</v>
      </c>
      <c r="P43" s="24">
        <v>705</v>
      </c>
      <c r="Q43" s="24">
        <v>184</v>
      </c>
      <c r="R43" s="24">
        <v>3495</v>
      </c>
      <c r="S43" s="11">
        <v>30</v>
      </c>
    </row>
    <row r="44" spans="1:19" ht="12.95" customHeight="1">
      <c r="A44" s="25">
        <v>31</v>
      </c>
      <c r="B44" s="23">
        <v>4</v>
      </c>
      <c r="C44" s="24">
        <v>37692</v>
      </c>
      <c r="D44" s="24">
        <v>23569</v>
      </c>
      <c r="E44" s="24">
        <v>14123</v>
      </c>
      <c r="F44" s="24">
        <v>2380</v>
      </c>
      <c r="G44" s="24">
        <v>2377</v>
      </c>
      <c r="H44" s="24">
        <v>3151</v>
      </c>
      <c r="I44" s="24">
        <v>4407</v>
      </c>
      <c r="J44" s="24">
        <v>649</v>
      </c>
      <c r="K44" s="24">
        <v>766</v>
      </c>
      <c r="L44" s="24">
        <v>534</v>
      </c>
      <c r="M44" s="24">
        <v>11997</v>
      </c>
      <c r="N44" s="24">
        <v>4844</v>
      </c>
      <c r="O44" s="24">
        <v>2288</v>
      </c>
      <c r="P44" s="24">
        <v>682</v>
      </c>
      <c r="Q44" s="24">
        <v>181</v>
      </c>
      <c r="R44" s="24">
        <v>3436</v>
      </c>
      <c r="S44" s="11">
        <v>31</v>
      </c>
    </row>
    <row r="45" spans="1:19" ht="12.95" customHeight="1">
      <c r="A45" s="22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11"/>
    </row>
    <row r="46" spans="1:19" ht="12.95" customHeight="1">
      <c r="A46" s="27" t="s">
        <v>56</v>
      </c>
      <c r="B46" s="28" t="s">
        <v>19</v>
      </c>
      <c r="C46" s="24">
        <v>188774</v>
      </c>
      <c r="D46" s="24">
        <v>119973</v>
      </c>
      <c r="E46" s="24">
        <v>68801</v>
      </c>
      <c r="F46" s="24">
        <v>11470</v>
      </c>
      <c r="G46" s="24">
        <v>11934</v>
      </c>
      <c r="H46" s="24">
        <v>15565</v>
      </c>
      <c r="I46" s="24">
        <v>21999</v>
      </c>
      <c r="J46" s="24">
        <v>3128</v>
      </c>
      <c r="K46" s="24">
        <v>3954</v>
      </c>
      <c r="L46" s="24">
        <v>2785</v>
      </c>
      <c r="M46" s="24">
        <v>60309</v>
      </c>
      <c r="N46" s="24">
        <v>25778</v>
      </c>
      <c r="O46" s="24">
        <v>11571</v>
      </c>
      <c r="P46" s="24">
        <v>3103</v>
      </c>
      <c r="Q46" s="24">
        <v>857</v>
      </c>
      <c r="R46" s="24">
        <v>16321</v>
      </c>
      <c r="S46" s="11" t="s">
        <v>56</v>
      </c>
    </row>
    <row r="47" spans="1:19" ht="12.95" customHeight="1">
      <c r="A47" s="27" t="s">
        <v>57</v>
      </c>
      <c r="B47" s="23" t="s">
        <v>20</v>
      </c>
      <c r="C47" s="24">
        <v>186864</v>
      </c>
      <c r="D47" s="24">
        <v>118771</v>
      </c>
      <c r="E47" s="24">
        <v>68093</v>
      </c>
      <c r="F47" s="24">
        <v>10810</v>
      </c>
      <c r="G47" s="24">
        <v>11676</v>
      </c>
      <c r="H47" s="24">
        <v>15106</v>
      </c>
      <c r="I47" s="24">
        <v>21587</v>
      </c>
      <c r="J47" s="24">
        <v>2877</v>
      </c>
      <c r="K47" s="24">
        <v>4204</v>
      </c>
      <c r="L47" s="24">
        <v>2968</v>
      </c>
      <c r="M47" s="24">
        <v>60131</v>
      </c>
      <c r="N47" s="24">
        <v>27552</v>
      </c>
      <c r="O47" s="24">
        <v>11418</v>
      </c>
      <c r="P47" s="24">
        <v>2742</v>
      </c>
      <c r="Q47" s="24">
        <v>761</v>
      </c>
      <c r="R47" s="24">
        <v>15032</v>
      </c>
      <c r="S47" s="11" t="s">
        <v>57</v>
      </c>
    </row>
    <row r="48" spans="1:19" ht="12.95" customHeight="1">
      <c r="A48" s="27" t="s">
        <v>58</v>
      </c>
      <c r="B48" s="23" t="s">
        <v>21</v>
      </c>
      <c r="C48" s="24">
        <v>185585</v>
      </c>
      <c r="D48" s="24">
        <v>120065</v>
      </c>
      <c r="E48" s="24">
        <v>65520</v>
      </c>
      <c r="F48" s="24">
        <v>9834</v>
      </c>
      <c r="G48" s="24">
        <v>11780</v>
      </c>
      <c r="H48" s="24">
        <v>14272</v>
      </c>
      <c r="I48" s="24">
        <v>20707</v>
      </c>
      <c r="J48" s="24">
        <v>2908</v>
      </c>
      <c r="K48" s="24">
        <v>4747</v>
      </c>
      <c r="L48" s="24">
        <v>3280</v>
      </c>
      <c r="M48" s="24">
        <v>63277</v>
      </c>
      <c r="N48" s="24">
        <v>26037</v>
      </c>
      <c r="O48" s="24">
        <v>11383</v>
      </c>
      <c r="P48" s="24">
        <v>2706</v>
      </c>
      <c r="Q48" s="24">
        <v>674</v>
      </c>
      <c r="R48" s="24">
        <v>13980</v>
      </c>
      <c r="S48" s="11" t="s">
        <v>58</v>
      </c>
    </row>
    <row r="49" spans="1:20" ht="12.95" customHeight="1">
      <c r="A49" s="27" t="s">
        <v>59</v>
      </c>
      <c r="B49" s="23" t="s">
        <v>22</v>
      </c>
      <c r="C49" s="24">
        <v>180865</v>
      </c>
      <c r="D49" s="24">
        <v>125682</v>
      </c>
      <c r="E49" s="24">
        <v>55183</v>
      </c>
      <c r="F49" s="24">
        <v>8880</v>
      </c>
      <c r="G49" s="24">
        <v>12177</v>
      </c>
      <c r="H49" s="24">
        <v>13260</v>
      </c>
      <c r="I49" s="24">
        <v>19500</v>
      </c>
      <c r="J49" s="24">
        <v>2974</v>
      </c>
      <c r="K49" s="24">
        <v>4923</v>
      </c>
      <c r="L49" s="24">
        <v>3512</v>
      </c>
      <c r="M49" s="24">
        <v>63675</v>
      </c>
      <c r="N49" s="24">
        <v>25737</v>
      </c>
      <c r="O49" s="24">
        <v>11156</v>
      </c>
      <c r="P49" s="24">
        <v>2586</v>
      </c>
      <c r="Q49" s="24">
        <v>740</v>
      </c>
      <c r="R49" s="24">
        <v>11745</v>
      </c>
      <c r="S49" s="11" t="s">
        <v>59</v>
      </c>
    </row>
    <row r="50" spans="1:20" ht="12.95" customHeight="1">
      <c r="A50" s="27" t="s">
        <v>60</v>
      </c>
      <c r="B50" s="23" t="s">
        <v>23</v>
      </c>
      <c r="C50" s="24">
        <v>169395</v>
      </c>
      <c r="D50" s="24">
        <v>118056</v>
      </c>
      <c r="E50" s="24">
        <v>51339</v>
      </c>
      <c r="F50" s="24">
        <v>7568</v>
      </c>
      <c r="G50" s="24">
        <v>11648</v>
      </c>
      <c r="H50" s="24">
        <v>11443</v>
      </c>
      <c r="I50" s="24">
        <v>17365</v>
      </c>
      <c r="J50" s="24">
        <v>2896</v>
      </c>
      <c r="K50" s="24">
        <v>4829</v>
      </c>
      <c r="L50" s="24">
        <v>3531</v>
      </c>
      <c r="M50" s="24">
        <v>63191</v>
      </c>
      <c r="N50" s="24">
        <v>23415</v>
      </c>
      <c r="O50" s="24">
        <v>10389</v>
      </c>
      <c r="P50" s="24">
        <v>2347</v>
      </c>
      <c r="Q50" s="24">
        <v>598</v>
      </c>
      <c r="R50" s="24">
        <v>10175</v>
      </c>
      <c r="S50" s="11" t="s">
        <v>60</v>
      </c>
    </row>
    <row r="51" spans="1:20" ht="12.95" customHeight="1">
      <c r="A51" s="27" t="s">
        <v>61</v>
      </c>
      <c r="B51" s="23" t="s">
        <v>24</v>
      </c>
      <c r="C51" s="24">
        <v>160069</v>
      </c>
      <c r="D51" s="24">
        <v>114528</v>
      </c>
      <c r="E51" s="24">
        <v>45541</v>
      </c>
      <c r="F51" s="24">
        <v>6377</v>
      </c>
      <c r="G51" s="24">
        <v>10672</v>
      </c>
      <c r="H51" s="24">
        <v>10908</v>
      </c>
      <c r="I51" s="24">
        <v>15024</v>
      </c>
      <c r="J51" s="24">
        <v>2489</v>
      </c>
      <c r="K51" s="24">
        <v>4564</v>
      </c>
      <c r="L51" s="24">
        <v>3278</v>
      </c>
      <c r="M51" s="24">
        <v>63972</v>
      </c>
      <c r="N51" s="24">
        <v>22722</v>
      </c>
      <c r="O51" s="24">
        <v>9306</v>
      </c>
      <c r="P51" s="24">
        <v>1829</v>
      </c>
      <c r="Q51" s="24">
        <v>533</v>
      </c>
      <c r="R51" s="24">
        <v>8395</v>
      </c>
      <c r="S51" s="11" t="s">
        <v>61</v>
      </c>
    </row>
    <row r="52" spans="1:20" ht="12.95" customHeight="1">
      <c r="A52" s="27" t="s">
        <v>62</v>
      </c>
      <c r="B52" s="23" t="s">
        <v>25</v>
      </c>
      <c r="C52" s="24">
        <v>154215</v>
      </c>
      <c r="D52" s="24">
        <v>115097</v>
      </c>
      <c r="E52" s="24">
        <v>39118</v>
      </c>
      <c r="F52" s="24">
        <v>5930</v>
      </c>
      <c r="G52" s="24">
        <v>9705</v>
      </c>
      <c r="H52" s="24">
        <v>10144</v>
      </c>
      <c r="I52" s="24">
        <v>13416</v>
      </c>
      <c r="J52" s="24">
        <v>1865</v>
      </c>
      <c r="K52" s="24">
        <v>4390</v>
      </c>
      <c r="L52" s="24">
        <v>3387</v>
      </c>
      <c r="M52" s="24">
        <v>65861</v>
      </c>
      <c r="N52" s="24">
        <v>23471</v>
      </c>
      <c r="O52" s="24">
        <v>8935</v>
      </c>
      <c r="P52" s="24">
        <v>991</v>
      </c>
      <c r="Q52" s="24">
        <v>421</v>
      </c>
      <c r="R52" s="24">
        <v>5699</v>
      </c>
      <c r="S52" s="11" t="s">
        <v>62</v>
      </c>
    </row>
    <row r="53" spans="1:20" ht="12.95" customHeight="1">
      <c r="A53" s="27" t="s">
        <v>63</v>
      </c>
      <c r="B53" s="23" t="s">
        <v>26</v>
      </c>
      <c r="C53" s="24">
        <v>147158</v>
      </c>
      <c r="D53" s="24">
        <v>116155</v>
      </c>
      <c r="E53" s="24">
        <v>31003</v>
      </c>
      <c r="F53" s="24">
        <v>4946</v>
      </c>
      <c r="G53" s="24">
        <v>7792</v>
      </c>
      <c r="H53" s="24">
        <v>9069</v>
      </c>
      <c r="I53" s="24">
        <v>12287</v>
      </c>
      <c r="J53" s="24">
        <v>1480</v>
      </c>
      <c r="K53" s="24">
        <v>3654</v>
      </c>
      <c r="L53" s="24">
        <v>2889</v>
      </c>
      <c r="M53" s="24">
        <v>66775</v>
      </c>
      <c r="N53" s="24">
        <v>27548</v>
      </c>
      <c r="O53" s="24">
        <v>6447</v>
      </c>
      <c r="P53" s="24">
        <v>404</v>
      </c>
      <c r="Q53" s="24">
        <v>307</v>
      </c>
      <c r="R53" s="24">
        <v>3560</v>
      </c>
      <c r="S53" s="11" t="s">
        <v>63</v>
      </c>
    </row>
    <row r="54" spans="1:20" ht="12.95" customHeight="1">
      <c r="A54" s="27" t="s">
        <v>64</v>
      </c>
      <c r="B54" s="23" t="s">
        <v>27</v>
      </c>
      <c r="C54" s="24">
        <v>138594</v>
      </c>
      <c r="D54" s="24">
        <v>109535</v>
      </c>
      <c r="E54" s="24">
        <v>29059</v>
      </c>
      <c r="F54" s="24">
        <v>4458</v>
      </c>
      <c r="G54" s="24">
        <v>7188</v>
      </c>
      <c r="H54" s="24">
        <v>8716</v>
      </c>
      <c r="I54" s="24">
        <v>11607</v>
      </c>
      <c r="J54" s="24">
        <v>1389</v>
      </c>
      <c r="K54" s="24">
        <v>3338</v>
      </c>
      <c r="L54" s="24">
        <v>2988</v>
      </c>
      <c r="M54" s="24">
        <v>63399</v>
      </c>
      <c r="N54" s="24">
        <v>26324</v>
      </c>
      <c r="O54" s="24">
        <v>5565</v>
      </c>
      <c r="P54" s="24">
        <v>409</v>
      </c>
      <c r="Q54" s="24">
        <v>240</v>
      </c>
      <c r="R54" s="24">
        <v>2973</v>
      </c>
      <c r="S54" s="11" t="s">
        <v>64</v>
      </c>
    </row>
    <row r="55" spans="1:20" ht="12.95" customHeight="1">
      <c r="A55" s="27" t="s">
        <v>65</v>
      </c>
      <c r="B55" s="23" t="s">
        <v>28</v>
      </c>
      <c r="C55" s="24">
        <v>124534</v>
      </c>
      <c r="D55" s="24">
        <v>99283</v>
      </c>
      <c r="E55" s="24">
        <v>25251</v>
      </c>
      <c r="F55" s="24">
        <v>3705</v>
      </c>
      <c r="G55" s="24">
        <v>6993</v>
      </c>
      <c r="H55" s="24">
        <v>7935</v>
      </c>
      <c r="I55" s="24">
        <v>12152</v>
      </c>
      <c r="J55" s="24">
        <v>1295</v>
      </c>
      <c r="K55" s="24">
        <v>3518</v>
      </c>
      <c r="L55" s="24">
        <v>3267</v>
      </c>
      <c r="M55" s="24">
        <v>55041</v>
      </c>
      <c r="N55" s="24">
        <v>21888</v>
      </c>
      <c r="O55" s="24">
        <v>5661</v>
      </c>
      <c r="P55" s="24">
        <v>480</v>
      </c>
      <c r="Q55" s="24">
        <v>202</v>
      </c>
      <c r="R55" s="24">
        <v>2397</v>
      </c>
      <c r="S55" s="11" t="s">
        <v>65</v>
      </c>
    </row>
    <row r="56" spans="1:20" ht="12.95" customHeight="1">
      <c r="A56" s="27" t="s">
        <v>66</v>
      </c>
      <c r="B56" s="23" t="s">
        <v>29</v>
      </c>
      <c r="C56" s="24">
        <v>105051</v>
      </c>
      <c r="D56" s="24">
        <v>82367</v>
      </c>
      <c r="E56" s="24">
        <v>22684</v>
      </c>
      <c r="F56" s="24">
        <v>3158</v>
      </c>
      <c r="G56" s="24">
        <v>6268</v>
      </c>
      <c r="H56" s="24">
        <v>6806</v>
      </c>
      <c r="I56" s="24">
        <v>11946</v>
      </c>
      <c r="J56" s="24">
        <v>1144</v>
      </c>
      <c r="K56" s="24">
        <v>3248</v>
      </c>
      <c r="L56" s="24">
        <v>2949</v>
      </c>
      <c r="M56" s="24">
        <v>45253</v>
      </c>
      <c r="N56" s="24">
        <v>15789</v>
      </c>
      <c r="O56" s="24">
        <v>5745</v>
      </c>
      <c r="P56" s="24">
        <v>482</v>
      </c>
      <c r="Q56" s="24">
        <v>191</v>
      </c>
      <c r="R56" s="24">
        <v>2072</v>
      </c>
      <c r="S56" s="11" t="s">
        <v>66</v>
      </c>
    </row>
    <row r="57" spans="1:20" ht="12.95" customHeight="1">
      <c r="A57" s="27" t="s">
        <v>67</v>
      </c>
      <c r="B57" s="23" t="s">
        <v>30</v>
      </c>
      <c r="C57" s="24">
        <v>85866</v>
      </c>
      <c r="D57" s="24">
        <v>64692</v>
      </c>
      <c r="E57" s="24">
        <v>21174</v>
      </c>
      <c r="F57" s="24">
        <v>2513</v>
      </c>
      <c r="G57" s="24">
        <v>5397</v>
      </c>
      <c r="H57" s="24">
        <v>5304</v>
      </c>
      <c r="I57" s="24">
        <v>10652</v>
      </c>
      <c r="J57" s="24">
        <v>1057</v>
      </c>
      <c r="K57" s="24">
        <v>3059</v>
      </c>
      <c r="L57" s="24">
        <v>2788</v>
      </c>
      <c r="M57" s="24">
        <v>34820</v>
      </c>
      <c r="N57" s="24">
        <v>12063</v>
      </c>
      <c r="O57" s="24">
        <v>5521</v>
      </c>
      <c r="P57" s="24">
        <v>569</v>
      </c>
      <c r="Q57" s="24">
        <v>184</v>
      </c>
      <c r="R57" s="24">
        <v>1939</v>
      </c>
      <c r="S57" s="11" t="s">
        <v>67</v>
      </c>
    </row>
    <row r="58" spans="1:20" ht="12.95" customHeight="1">
      <c r="A58" s="27" t="s">
        <v>68</v>
      </c>
      <c r="B58" s="23" t="s">
        <v>31</v>
      </c>
      <c r="C58" s="24">
        <v>64559</v>
      </c>
      <c r="D58" s="24">
        <v>46064</v>
      </c>
      <c r="E58" s="24">
        <v>18495</v>
      </c>
      <c r="F58" s="24">
        <v>1707</v>
      </c>
      <c r="G58" s="24">
        <v>4195</v>
      </c>
      <c r="H58" s="24">
        <v>3985</v>
      </c>
      <c r="I58" s="24">
        <v>8295</v>
      </c>
      <c r="J58" s="24">
        <v>878</v>
      </c>
      <c r="K58" s="24">
        <v>2542</v>
      </c>
      <c r="L58" s="24">
        <v>2293</v>
      </c>
      <c r="M58" s="24">
        <v>25580</v>
      </c>
      <c r="N58" s="24">
        <v>8192</v>
      </c>
      <c r="O58" s="24">
        <v>4782</v>
      </c>
      <c r="P58" s="24">
        <v>488</v>
      </c>
      <c r="Q58" s="24">
        <v>165</v>
      </c>
      <c r="R58" s="24">
        <v>1457</v>
      </c>
      <c r="S58" s="11" t="s">
        <v>68</v>
      </c>
    </row>
    <row r="59" spans="1:20" ht="12.95" customHeight="1">
      <c r="A59" s="27" t="s">
        <v>69</v>
      </c>
      <c r="B59" s="23" t="s">
        <v>32</v>
      </c>
      <c r="C59" s="24">
        <v>47178</v>
      </c>
      <c r="D59" s="24">
        <v>31830</v>
      </c>
      <c r="E59" s="24">
        <v>15348</v>
      </c>
      <c r="F59" s="24">
        <v>1247</v>
      </c>
      <c r="G59" s="24">
        <v>3212</v>
      </c>
      <c r="H59" s="24">
        <v>2777</v>
      </c>
      <c r="I59" s="24">
        <v>6302</v>
      </c>
      <c r="J59" s="24">
        <v>721</v>
      </c>
      <c r="K59" s="24">
        <v>2038</v>
      </c>
      <c r="L59" s="24">
        <v>2003</v>
      </c>
      <c r="M59" s="24">
        <v>17888</v>
      </c>
      <c r="N59" s="24">
        <v>5557</v>
      </c>
      <c r="O59" s="24">
        <v>3572</v>
      </c>
      <c r="P59" s="24">
        <v>509</v>
      </c>
      <c r="Q59" s="24">
        <v>120</v>
      </c>
      <c r="R59" s="24">
        <v>1232</v>
      </c>
      <c r="S59" s="11" t="s">
        <v>69</v>
      </c>
    </row>
    <row r="60" spans="1:20" ht="12.95" customHeight="1">
      <c r="A60" s="27" t="s">
        <v>70</v>
      </c>
      <c r="B60" s="26" t="s">
        <v>33</v>
      </c>
      <c r="C60" s="24">
        <v>33441.408349327336</v>
      </c>
      <c r="D60" s="24">
        <f>C60-E60</f>
        <v>22404.673174550593</v>
      </c>
      <c r="E60" s="24">
        <v>11036.735174776742</v>
      </c>
      <c r="F60" s="24">
        <v>810.17049666419564</v>
      </c>
      <c r="G60" s="24">
        <v>2575.3652375022239</v>
      </c>
      <c r="H60" s="24">
        <v>1858.2574127525584</v>
      </c>
      <c r="I60" s="24">
        <v>4412.5853507138418</v>
      </c>
      <c r="J60" s="24">
        <v>570.38936535162952</v>
      </c>
      <c r="K60" s="24">
        <v>1554.6502804355</v>
      </c>
      <c r="L60" s="24">
        <v>1503.4539282250244</v>
      </c>
      <c r="M60" s="24">
        <v>12073.661994093425</v>
      </c>
      <c r="N60" s="24">
        <v>4025.803328804348</v>
      </c>
      <c r="O60" s="24">
        <v>2775.0058381984986</v>
      </c>
      <c r="P60" s="24">
        <v>365.14285714285711</v>
      </c>
      <c r="Q60" s="24">
        <v>79.63636363636364</v>
      </c>
      <c r="R60" s="24">
        <v>837.2858958068615</v>
      </c>
      <c r="S60" s="11" t="s">
        <v>70</v>
      </c>
    </row>
    <row r="61" spans="1:20" ht="12.95" customHeight="1">
      <c r="A61" s="27" t="s">
        <v>71</v>
      </c>
      <c r="B61" s="26" t="s">
        <v>34</v>
      </c>
      <c r="C61" s="24">
        <v>21575.381958909005</v>
      </c>
      <c r="D61" s="24">
        <f t="shared" ref="D61:D62" si="2">C61-E61</f>
        <v>14581.136873525942</v>
      </c>
      <c r="E61" s="24">
        <v>6994.2450853830642</v>
      </c>
      <c r="F61" s="24">
        <v>461.97924388435877</v>
      </c>
      <c r="G61" s="24">
        <v>1775.3446006048746</v>
      </c>
      <c r="H61" s="24">
        <v>1174.4450275518236</v>
      </c>
      <c r="I61" s="24">
        <v>3022.2749844816881</v>
      </c>
      <c r="J61" s="24">
        <v>399.38078902229847</v>
      </c>
      <c r="K61" s="24">
        <v>981.20488287693831</v>
      </c>
      <c r="L61" s="24">
        <v>938.46168768186226</v>
      </c>
      <c r="M61" s="24">
        <v>7512.525934861279</v>
      </c>
      <c r="N61" s="24">
        <v>2493.7245244565215</v>
      </c>
      <c r="O61" s="24">
        <v>1948.0033361134278</v>
      </c>
      <c r="P61" s="24">
        <v>283.6472049689441</v>
      </c>
      <c r="Q61" s="24">
        <v>53.454545454545453</v>
      </c>
      <c r="R61" s="24">
        <v>530.93519695044472</v>
      </c>
      <c r="S61" s="11" t="s">
        <v>71</v>
      </c>
    </row>
    <row r="62" spans="1:20" ht="12.95" customHeight="1">
      <c r="A62" s="27" t="s">
        <v>72</v>
      </c>
      <c r="B62" s="26" t="s">
        <v>35</v>
      </c>
      <c r="C62" s="24">
        <v>20082.209691763666</v>
      </c>
      <c r="D62" s="24">
        <f t="shared" si="2"/>
        <v>14180.189951923476</v>
      </c>
      <c r="E62" s="24">
        <v>5902.0197398401906</v>
      </c>
      <c r="F62" s="24">
        <v>262.8502594514456</v>
      </c>
      <c r="G62" s="24">
        <v>1621.2901618929016</v>
      </c>
      <c r="H62" s="24">
        <v>1150.2975596956178</v>
      </c>
      <c r="I62" s="24">
        <v>2855.1396648044702</v>
      </c>
      <c r="J62" s="24">
        <v>292.22984562607201</v>
      </c>
      <c r="K62" s="24">
        <v>725.14483668756168</v>
      </c>
      <c r="L62" s="24">
        <v>849.08438409311339</v>
      </c>
      <c r="M62" s="24">
        <v>7609.8120710452959</v>
      </c>
      <c r="N62" s="24">
        <v>2525.4721467391305</v>
      </c>
      <c r="O62" s="24">
        <v>1616.9908256880735</v>
      </c>
      <c r="P62" s="24">
        <v>203.20993788819879</v>
      </c>
      <c r="Q62" s="24">
        <v>22.909090909090907</v>
      </c>
      <c r="R62" s="24">
        <v>347.77890724269378</v>
      </c>
      <c r="S62" s="11" t="s">
        <v>72</v>
      </c>
    </row>
    <row r="63" spans="1:20" ht="15.75" customHeight="1">
      <c r="A63" s="29"/>
      <c r="B63" s="30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12"/>
      <c r="T63" s="5"/>
    </row>
    <row r="64" spans="1:20" ht="12.95" customHeight="1">
      <c r="A64" s="25">
        <v>49</v>
      </c>
      <c r="B64" s="26" t="s">
        <v>36</v>
      </c>
      <c r="C64" s="21">
        <v>2193331</v>
      </c>
      <c r="D64" s="21">
        <v>1598507</v>
      </c>
      <c r="E64" s="21">
        <v>594824</v>
      </c>
      <c r="F64" s="21">
        <v>93478</v>
      </c>
      <c r="G64" s="21">
        <v>132067</v>
      </c>
      <c r="H64" s="21">
        <v>151381</v>
      </c>
      <c r="I64" s="21">
        <v>233767</v>
      </c>
      <c r="J64" s="21">
        <v>27511</v>
      </c>
      <c r="K64" s="21">
        <v>59073</v>
      </c>
      <c r="L64" s="21">
        <v>47729</v>
      </c>
      <c r="M64" s="21">
        <v>859164</v>
      </c>
      <c r="N64" s="21">
        <v>317322</v>
      </c>
      <c r="O64" s="21">
        <v>120409</v>
      </c>
      <c r="P64" s="21">
        <v>25438</v>
      </c>
      <c r="Q64" s="21">
        <v>6442</v>
      </c>
      <c r="R64" s="21">
        <v>119550</v>
      </c>
      <c r="S64" s="12">
        <v>49</v>
      </c>
      <c r="T64" s="5"/>
    </row>
    <row r="65" spans="1:19" ht="14.25" customHeight="1">
      <c r="A65" s="22"/>
      <c r="B65" s="23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11"/>
    </row>
    <row r="66" spans="1:19" ht="12.95" customHeight="1">
      <c r="A66" s="25">
        <v>50</v>
      </c>
      <c r="B66" s="26" t="s">
        <v>18</v>
      </c>
      <c r="C66" s="24">
        <v>180184</v>
      </c>
      <c r="D66" s="24">
        <v>112909</v>
      </c>
      <c r="E66" s="24">
        <v>67275</v>
      </c>
      <c r="F66" s="24">
        <v>11752</v>
      </c>
      <c r="G66" s="24">
        <v>11180</v>
      </c>
      <c r="H66" s="24">
        <v>15119</v>
      </c>
      <c r="I66" s="24">
        <v>21086</v>
      </c>
      <c r="J66" s="24">
        <v>3140</v>
      </c>
      <c r="K66" s="24">
        <v>3561</v>
      </c>
      <c r="L66" s="24">
        <v>2475</v>
      </c>
      <c r="M66" s="24">
        <v>57505</v>
      </c>
      <c r="N66" s="24">
        <v>22010</v>
      </c>
      <c r="O66" s="24">
        <v>10845</v>
      </c>
      <c r="P66" s="24">
        <v>3518</v>
      </c>
      <c r="Q66" s="24">
        <v>905</v>
      </c>
      <c r="R66" s="24">
        <v>17088</v>
      </c>
      <c r="S66" s="11">
        <v>50</v>
      </c>
    </row>
    <row r="67" spans="1:19" ht="12.95" customHeight="1">
      <c r="A67" s="25">
        <v>51</v>
      </c>
      <c r="B67" s="23">
        <v>0</v>
      </c>
      <c r="C67" s="24">
        <v>35898</v>
      </c>
      <c r="D67" s="24">
        <v>22436</v>
      </c>
      <c r="E67" s="24">
        <v>13462</v>
      </c>
      <c r="F67" s="24">
        <v>2442</v>
      </c>
      <c r="G67" s="24">
        <v>2199</v>
      </c>
      <c r="H67" s="24">
        <v>3049</v>
      </c>
      <c r="I67" s="24">
        <v>4221</v>
      </c>
      <c r="J67" s="24">
        <v>633</v>
      </c>
      <c r="K67" s="24">
        <v>692</v>
      </c>
      <c r="L67" s="24">
        <v>481</v>
      </c>
      <c r="M67" s="24">
        <v>11322</v>
      </c>
      <c r="N67" s="24">
        <v>4261</v>
      </c>
      <c r="O67" s="24">
        <v>2137</v>
      </c>
      <c r="P67" s="24">
        <v>746</v>
      </c>
      <c r="Q67" s="24">
        <v>187</v>
      </c>
      <c r="R67" s="24">
        <v>3528</v>
      </c>
      <c r="S67" s="11">
        <v>51</v>
      </c>
    </row>
    <row r="68" spans="1:19" ht="12.95" customHeight="1">
      <c r="A68" s="25">
        <v>52</v>
      </c>
      <c r="B68" s="23">
        <v>1</v>
      </c>
      <c r="C68" s="24">
        <v>36042</v>
      </c>
      <c r="D68" s="24">
        <v>22623</v>
      </c>
      <c r="E68" s="24">
        <v>13419</v>
      </c>
      <c r="F68" s="24">
        <v>2392</v>
      </c>
      <c r="G68" s="24">
        <v>2218</v>
      </c>
      <c r="H68" s="24">
        <v>3034</v>
      </c>
      <c r="I68" s="24">
        <v>4218</v>
      </c>
      <c r="J68" s="24">
        <v>631</v>
      </c>
      <c r="K68" s="24">
        <v>702</v>
      </c>
      <c r="L68" s="24">
        <v>488</v>
      </c>
      <c r="M68" s="24">
        <v>11511</v>
      </c>
      <c r="N68" s="24">
        <v>4319</v>
      </c>
      <c r="O68" s="24">
        <v>2153</v>
      </c>
      <c r="P68" s="24">
        <v>724</v>
      </c>
      <c r="Q68" s="24">
        <v>184</v>
      </c>
      <c r="R68" s="24">
        <v>3468</v>
      </c>
      <c r="S68" s="11">
        <v>52</v>
      </c>
    </row>
    <row r="69" spans="1:19" ht="12.95" customHeight="1">
      <c r="A69" s="25">
        <v>53</v>
      </c>
      <c r="B69" s="23">
        <v>2</v>
      </c>
      <c r="C69" s="24">
        <v>36086</v>
      </c>
      <c r="D69" s="24">
        <v>22685</v>
      </c>
      <c r="E69" s="24">
        <v>13401</v>
      </c>
      <c r="F69" s="24">
        <v>2346</v>
      </c>
      <c r="G69" s="24">
        <v>2238</v>
      </c>
      <c r="H69" s="24">
        <v>3021</v>
      </c>
      <c r="I69" s="24">
        <v>4216</v>
      </c>
      <c r="J69" s="24">
        <v>629</v>
      </c>
      <c r="K69" s="24">
        <v>713</v>
      </c>
      <c r="L69" s="24">
        <v>495</v>
      </c>
      <c r="M69" s="24">
        <v>11566</v>
      </c>
      <c r="N69" s="24">
        <v>4391</v>
      </c>
      <c r="O69" s="24">
        <v>2170</v>
      </c>
      <c r="P69" s="24">
        <v>704</v>
      </c>
      <c r="Q69" s="24">
        <v>181</v>
      </c>
      <c r="R69" s="24">
        <v>3416</v>
      </c>
      <c r="S69" s="11">
        <v>53</v>
      </c>
    </row>
    <row r="70" spans="1:19" ht="12.95" customHeight="1">
      <c r="A70" s="25">
        <v>54</v>
      </c>
      <c r="B70" s="23">
        <v>3</v>
      </c>
      <c r="C70" s="24">
        <v>36076</v>
      </c>
      <c r="D70" s="24">
        <v>22643</v>
      </c>
      <c r="E70" s="24">
        <v>13433</v>
      </c>
      <c r="F70" s="24">
        <v>2306</v>
      </c>
      <c r="G70" s="24">
        <v>2256</v>
      </c>
      <c r="H70" s="24">
        <v>3012</v>
      </c>
      <c r="I70" s="24">
        <v>4216</v>
      </c>
      <c r="J70" s="24">
        <v>626</v>
      </c>
      <c r="K70" s="24">
        <v>722</v>
      </c>
      <c r="L70" s="24">
        <v>502</v>
      </c>
      <c r="M70" s="24">
        <v>11550</v>
      </c>
      <c r="N70" s="24">
        <v>4474</v>
      </c>
      <c r="O70" s="24">
        <v>2186</v>
      </c>
      <c r="P70" s="24">
        <v>683</v>
      </c>
      <c r="Q70" s="24">
        <v>178</v>
      </c>
      <c r="R70" s="24">
        <v>3365</v>
      </c>
      <c r="S70" s="11">
        <v>54</v>
      </c>
    </row>
    <row r="71" spans="1:19" ht="12.95" customHeight="1">
      <c r="A71" s="25">
        <v>55</v>
      </c>
      <c r="B71" s="23">
        <v>4</v>
      </c>
      <c r="C71" s="24">
        <v>36082</v>
      </c>
      <c r="D71" s="24">
        <v>22522</v>
      </c>
      <c r="E71" s="24">
        <v>13560</v>
      </c>
      <c r="F71" s="24">
        <v>2266</v>
      </c>
      <c r="G71" s="24">
        <v>2269</v>
      </c>
      <c r="H71" s="24">
        <v>3003</v>
      </c>
      <c r="I71" s="24">
        <v>4215</v>
      </c>
      <c r="J71" s="24">
        <v>621</v>
      </c>
      <c r="K71" s="24">
        <v>732</v>
      </c>
      <c r="L71" s="24">
        <v>509</v>
      </c>
      <c r="M71" s="24">
        <v>11556</v>
      </c>
      <c r="N71" s="24">
        <v>4565</v>
      </c>
      <c r="O71" s="24">
        <v>2199</v>
      </c>
      <c r="P71" s="24">
        <v>661</v>
      </c>
      <c r="Q71" s="24">
        <v>175</v>
      </c>
      <c r="R71" s="24">
        <v>3311</v>
      </c>
      <c r="S71" s="11">
        <v>55</v>
      </c>
    </row>
    <row r="72" spans="1:19" ht="12.95" customHeight="1">
      <c r="A72" s="22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11"/>
    </row>
    <row r="73" spans="1:19" ht="12.95" customHeight="1">
      <c r="A73" s="27" t="s">
        <v>73</v>
      </c>
      <c r="B73" s="28" t="s">
        <v>19</v>
      </c>
      <c r="C73" s="24">
        <v>180819</v>
      </c>
      <c r="D73" s="24">
        <v>114835</v>
      </c>
      <c r="E73" s="24">
        <v>65984</v>
      </c>
      <c r="F73" s="24">
        <v>10930</v>
      </c>
      <c r="G73" s="24">
        <v>11387</v>
      </c>
      <c r="H73" s="24">
        <v>14834</v>
      </c>
      <c r="I73" s="24">
        <v>21043</v>
      </c>
      <c r="J73" s="24">
        <v>2999</v>
      </c>
      <c r="K73" s="24">
        <v>3778</v>
      </c>
      <c r="L73" s="24">
        <v>2652</v>
      </c>
      <c r="M73" s="24">
        <v>58245</v>
      </c>
      <c r="N73" s="24">
        <v>24236</v>
      </c>
      <c r="O73" s="24">
        <v>11127</v>
      </c>
      <c r="P73" s="24">
        <v>3012</v>
      </c>
      <c r="Q73" s="24">
        <v>830</v>
      </c>
      <c r="R73" s="24">
        <v>15746</v>
      </c>
      <c r="S73" s="11" t="s">
        <v>73</v>
      </c>
    </row>
    <row r="74" spans="1:19" ht="12.95" customHeight="1">
      <c r="A74" s="27" t="s">
        <v>74</v>
      </c>
      <c r="B74" s="23" t="s">
        <v>20</v>
      </c>
      <c r="C74" s="24">
        <v>179169</v>
      </c>
      <c r="D74" s="24">
        <v>114765</v>
      </c>
      <c r="E74" s="24">
        <v>64404</v>
      </c>
      <c r="F74" s="24">
        <v>10354</v>
      </c>
      <c r="G74" s="24">
        <v>11061</v>
      </c>
      <c r="H74" s="24">
        <v>14364</v>
      </c>
      <c r="I74" s="24">
        <v>20652</v>
      </c>
      <c r="J74" s="24">
        <v>2767</v>
      </c>
      <c r="K74" s="24">
        <v>3982</v>
      </c>
      <c r="L74" s="24">
        <v>2825</v>
      </c>
      <c r="M74" s="24">
        <v>58412</v>
      </c>
      <c r="N74" s="24">
        <v>25857</v>
      </c>
      <c r="O74" s="24">
        <v>10978</v>
      </c>
      <c r="P74" s="24">
        <v>2647</v>
      </c>
      <c r="Q74" s="24">
        <v>740</v>
      </c>
      <c r="R74" s="24">
        <v>14530</v>
      </c>
      <c r="S74" s="11" t="s">
        <v>74</v>
      </c>
    </row>
    <row r="75" spans="1:19" ht="12.95" customHeight="1">
      <c r="A75" s="27" t="s">
        <v>75</v>
      </c>
      <c r="B75" s="23" t="s">
        <v>21</v>
      </c>
      <c r="C75" s="24">
        <v>178437</v>
      </c>
      <c r="D75" s="24">
        <v>118243</v>
      </c>
      <c r="E75" s="24">
        <v>60194</v>
      </c>
      <c r="F75" s="24">
        <v>9609</v>
      </c>
      <c r="G75" s="24">
        <v>11058</v>
      </c>
      <c r="H75" s="24">
        <v>13572</v>
      </c>
      <c r="I75" s="24">
        <v>19827</v>
      </c>
      <c r="J75" s="24">
        <v>2807</v>
      </c>
      <c r="K75" s="24">
        <v>4448</v>
      </c>
      <c r="L75" s="24">
        <v>3130</v>
      </c>
      <c r="M75" s="24">
        <v>61414</v>
      </c>
      <c r="N75" s="24">
        <v>24899</v>
      </c>
      <c r="O75" s="24">
        <v>10923</v>
      </c>
      <c r="P75" s="24">
        <v>2581</v>
      </c>
      <c r="Q75" s="24">
        <v>656</v>
      </c>
      <c r="R75" s="24">
        <v>13513</v>
      </c>
      <c r="S75" s="11" t="s">
        <v>75</v>
      </c>
    </row>
    <row r="76" spans="1:19" ht="12.95" customHeight="1">
      <c r="A76" s="27" t="s">
        <v>76</v>
      </c>
      <c r="B76" s="23" t="s">
        <v>22</v>
      </c>
      <c r="C76" s="24">
        <v>175127</v>
      </c>
      <c r="D76" s="24">
        <v>124629</v>
      </c>
      <c r="E76" s="24">
        <v>50498</v>
      </c>
      <c r="F76" s="24">
        <v>8781</v>
      </c>
      <c r="G76" s="24">
        <v>11540</v>
      </c>
      <c r="H76" s="24">
        <v>12738</v>
      </c>
      <c r="I76" s="24">
        <v>18592</v>
      </c>
      <c r="J76" s="24">
        <v>2839</v>
      </c>
      <c r="K76" s="24">
        <v>4660</v>
      </c>
      <c r="L76" s="24">
        <v>3326</v>
      </c>
      <c r="M76" s="24">
        <v>62749</v>
      </c>
      <c r="N76" s="24">
        <v>24806</v>
      </c>
      <c r="O76" s="24">
        <v>10590</v>
      </c>
      <c r="P76" s="24">
        <v>2456</v>
      </c>
      <c r="Q76" s="24">
        <v>624</v>
      </c>
      <c r="R76" s="24">
        <v>11426</v>
      </c>
      <c r="S76" s="11" t="s">
        <v>76</v>
      </c>
    </row>
    <row r="77" spans="1:19" ht="12.95" customHeight="1">
      <c r="A77" s="27" t="s">
        <v>77</v>
      </c>
      <c r="B77" s="23" t="s">
        <v>23</v>
      </c>
      <c r="C77" s="24">
        <v>165766</v>
      </c>
      <c r="D77" s="24">
        <v>119150</v>
      </c>
      <c r="E77" s="24">
        <v>46616</v>
      </c>
      <c r="F77" s="24">
        <v>7690</v>
      </c>
      <c r="G77" s="24">
        <v>11279</v>
      </c>
      <c r="H77" s="24">
        <v>11176</v>
      </c>
      <c r="I77" s="24">
        <v>16565</v>
      </c>
      <c r="J77" s="24">
        <v>2706</v>
      </c>
      <c r="K77" s="24">
        <v>4362</v>
      </c>
      <c r="L77" s="24">
        <v>3277</v>
      </c>
      <c r="M77" s="24">
        <v>62463</v>
      </c>
      <c r="N77" s="24">
        <v>23381</v>
      </c>
      <c r="O77" s="24">
        <v>9857</v>
      </c>
      <c r="P77" s="24">
        <v>2133</v>
      </c>
      <c r="Q77" s="24">
        <v>551</v>
      </c>
      <c r="R77" s="24">
        <v>10326</v>
      </c>
      <c r="S77" s="11" t="s">
        <v>77</v>
      </c>
    </row>
    <row r="78" spans="1:19" ht="12.95" customHeight="1">
      <c r="A78" s="27" t="s">
        <v>78</v>
      </c>
      <c r="B78" s="23" t="s">
        <v>24</v>
      </c>
      <c r="C78" s="24">
        <v>158125</v>
      </c>
      <c r="D78" s="24">
        <v>116824</v>
      </c>
      <c r="E78" s="24">
        <v>41301</v>
      </c>
      <c r="F78" s="24">
        <v>6674</v>
      </c>
      <c r="G78" s="24">
        <v>10121</v>
      </c>
      <c r="H78" s="24">
        <v>10668</v>
      </c>
      <c r="I78" s="24">
        <v>14568</v>
      </c>
      <c r="J78" s="24">
        <v>2319</v>
      </c>
      <c r="K78" s="24">
        <v>4046</v>
      </c>
      <c r="L78" s="24">
        <v>3243</v>
      </c>
      <c r="M78" s="24">
        <v>65237</v>
      </c>
      <c r="N78" s="24">
        <v>21227</v>
      </c>
      <c r="O78" s="24">
        <v>9107</v>
      </c>
      <c r="P78" s="24">
        <v>1651</v>
      </c>
      <c r="Q78" s="24">
        <v>468</v>
      </c>
      <c r="R78" s="24">
        <v>8796</v>
      </c>
      <c r="S78" s="11" t="s">
        <v>78</v>
      </c>
    </row>
    <row r="79" spans="1:19" ht="12.95" customHeight="1">
      <c r="A79" s="27" t="s">
        <v>79</v>
      </c>
      <c r="B79" s="23" t="s">
        <v>25</v>
      </c>
      <c r="C79" s="24">
        <v>152559</v>
      </c>
      <c r="D79" s="24">
        <v>117387</v>
      </c>
      <c r="E79" s="24">
        <v>35172</v>
      </c>
      <c r="F79" s="24">
        <v>5949</v>
      </c>
      <c r="G79" s="24">
        <v>8468</v>
      </c>
      <c r="H79" s="24">
        <v>9793</v>
      </c>
      <c r="I79" s="24">
        <v>13026</v>
      </c>
      <c r="J79" s="24">
        <v>1427</v>
      </c>
      <c r="K79" s="24">
        <v>4047</v>
      </c>
      <c r="L79" s="24">
        <v>3258</v>
      </c>
      <c r="M79" s="24">
        <v>67112</v>
      </c>
      <c r="N79" s="24">
        <v>24173</v>
      </c>
      <c r="O79" s="24">
        <v>7442</v>
      </c>
      <c r="P79" s="24">
        <v>1108</v>
      </c>
      <c r="Q79" s="24">
        <v>321</v>
      </c>
      <c r="R79" s="24">
        <v>6435</v>
      </c>
      <c r="S79" s="11" t="s">
        <v>79</v>
      </c>
    </row>
    <row r="80" spans="1:19" ht="12.95" customHeight="1">
      <c r="A80" s="27" t="s">
        <v>80</v>
      </c>
      <c r="B80" s="23" t="s">
        <v>26</v>
      </c>
      <c r="C80" s="24">
        <v>145486</v>
      </c>
      <c r="D80" s="24">
        <v>117526</v>
      </c>
      <c r="E80" s="24">
        <v>27960</v>
      </c>
      <c r="F80" s="24">
        <v>4986</v>
      </c>
      <c r="G80" s="24">
        <v>6751</v>
      </c>
      <c r="H80" s="24">
        <v>8946</v>
      </c>
      <c r="I80" s="24">
        <v>12316</v>
      </c>
      <c r="J80" s="24">
        <v>1033</v>
      </c>
      <c r="K80" s="24">
        <v>3289</v>
      </c>
      <c r="L80" s="24">
        <v>2774</v>
      </c>
      <c r="M80" s="24">
        <v>67526</v>
      </c>
      <c r="N80" s="24">
        <v>26708</v>
      </c>
      <c r="O80" s="24">
        <v>5382</v>
      </c>
      <c r="P80" s="24">
        <v>810</v>
      </c>
      <c r="Q80" s="24">
        <v>255</v>
      </c>
      <c r="R80" s="24">
        <v>4710</v>
      </c>
      <c r="S80" s="11" t="s">
        <v>80</v>
      </c>
    </row>
    <row r="81" spans="1:19" ht="12.95" customHeight="1">
      <c r="A81" s="27" t="s">
        <v>81</v>
      </c>
      <c r="B81" s="23" t="s">
        <v>27</v>
      </c>
      <c r="C81" s="24">
        <v>138185</v>
      </c>
      <c r="D81" s="24">
        <v>113032</v>
      </c>
      <c r="E81" s="24">
        <v>25153</v>
      </c>
      <c r="F81" s="24">
        <v>4577</v>
      </c>
      <c r="G81" s="24">
        <v>6889</v>
      </c>
      <c r="H81" s="24">
        <v>8544</v>
      </c>
      <c r="I81" s="24">
        <v>12293</v>
      </c>
      <c r="J81" s="24">
        <v>967</v>
      </c>
      <c r="K81" s="24">
        <v>3278</v>
      </c>
      <c r="L81" s="24">
        <v>2763</v>
      </c>
      <c r="M81" s="24">
        <v>63856</v>
      </c>
      <c r="N81" s="24">
        <v>25198</v>
      </c>
      <c r="O81" s="24">
        <v>4777</v>
      </c>
      <c r="P81" s="24">
        <v>806</v>
      </c>
      <c r="Q81" s="24">
        <v>211</v>
      </c>
      <c r="R81" s="24">
        <v>4026</v>
      </c>
      <c r="S81" s="11" t="s">
        <v>81</v>
      </c>
    </row>
    <row r="82" spans="1:19" ht="12.95" customHeight="1">
      <c r="A82" s="27" t="s">
        <v>82</v>
      </c>
      <c r="B82" s="23" t="s">
        <v>28</v>
      </c>
      <c r="C82" s="24">
        <v>125802</v>
      </c>
      <c r="D82" s="24">
        <v>103788</v>
      </c>
      <c r="E82" s="24">
        <v>22014</v>
      </c>
      <c r="F82" s="24">
        <v>3737</v>
      </c>
      <c r="G82" s="24">
        <v>6853</v>
      </c>
      <c r="H82" s="24">
        <v>7868</v>
      </c>
      <c r="I82" s="24">
        <v>12792</v>
      </c>
      <c r="J82" s="24">
        <v>959</v>
      </c>
      <c r="K82" s="24">
        <v>3636</v>
      </c>
      <c r="L82" s="24">
        <v>3172</v>
      </c>
      <c r="M82" s="24">
        <v>56965</v>
      </c>
      <c r="N82" s="24">
        <v>20985</v>
      </c>
      <c r="O82" s="24">
        <v>4895</v>
      </c>
      <c r="P82" s="24">
        <v>739</v>
      </c>
      <c r="Q82" s="24">
        <v>184</v>
      </c>
      <c r="R82" s="24">
        <v>3017</v>
      </c>
      <c r="S82" s="11" t="s">
        <v>82</v>
      </c>
    </row>
    <row r="83" spans="1:19" ht="12.95" customHeight="1">
      <c r="A83" s="27" t="s">
        <v>83</v>
      </c>
      <c r="B83" s="23" t="s">
        <v>29</v>
      </c>
      <c r="C83" s="24">
        <v>107821</v>
      </c>
      <c r="D83" s="24">
        <v>87922</v>
      </c>
      <c r="E83" s="24">
        <v>19899</v>
      </c>
      <c r="F83" s="24">
        <v>2807</v>
      </c>
      <c r="G83" s="24">
        <v>6076</v>
      </c>
      <c r="H83" s="24">
        <v>6751</v>
      </c>
      <c r="I83" s="24">
        <v>12192</v>
      </c>
      <c r="J83" s="24">
        <v>830</v>
      </c>
      <c r="K83" s="24">
        <v>3394</v>
      </c>
      <c r="L83" s="24">
        <v>2964</v>
      </c>
      <c r="M83" s="24">
        <v>48265</v>
      </c>
      <c r="N83" s="24">
        <v>16057</v>
      </c>
      <c r="O83" s="24">
        <v>5010</v>
      </c>
      <c r="P83" s="24">
        <v>737</v>
      </c>
      <c r="Q83" s="24">
        <v>168</v>
      </c>
      <c r="R83" s="24">
        <v>2570</v>
      </c>
      <c r="S83" s="11" t="s">
        <v>83</v>
      </c>
    </row>
    <row r="84" spans="1:19" ht="12.95" customHeight="1">
      <c r="A84" s="27" t="s">
        <v>84</v>
      </c>
      <c r="B84" s="23" t="s">
        <v>30</v>
      </c>
      <c r="C84" s="24">
        <v>90205</v>
      </c>
      <c r="D84" s="24">
        <v>72455</v>
      </c>
      <c r="E84" s="24">
        <v>17750</v>
      </c>
      <c r="F84" s="24">
        <v>2179</v>
      </c>
      <c r="G84" s="24">
        <v>5298</v>
      </c>
      <c r="H84" s="24">
        <v>5481</v>
      </c>
      <c r="I84" s="24">
        <v>10573</v>
      </c>
      <c r="J84" s="24">
        <v>749</v>
      </c>
      <c r="K84" s="24">
        <v>3197</v>
      </c>
      <c r="L84" s="24">
        <v>2732</v>
      </c>
      <c r="M84" s="24">
        <v>39206</v>
      </c>
      <c r="N84" s="24">
        <v>12506</v>
      </c>
      <c r="O84" s="24">
        <v>4947</v>
      </c>
      <c r="P84" s="24">
        <v>788</v>
      </c>
      <c r="Q84" s="24">
        <v>156</v>
      </c>
      <c r="R84" s="24">
        <v>2393</v>
      </c>
      <c r="S84" s="11" t="s">
        <v>84</v>
      </c>
    </row>
    <row r="85" spans="1:19" ht="12.95" customHeight="1">
      <c r="A85" s="27" t="s">
        <v>85</v>
      </c>
      <c r="B85" s="23" t="s">
        <v>31</v>
      </c>
      <c r="C85" s="24">
        <v>69969</v>
      </c>
      <c r="D85" s="24">
        <v>54070</v>
      </c>
      <c r="E85" s="24">
        <v>15899</v>
      </c>
      <c r="F85" s="24">
        <v>1399</v>
      </c>
      <c r="G85" s="24">
        <v>4257</v>
      </c>
      <c r="H85" s="24">
        <v>4030</v>
      </c>
      <c r="I85" s="24">
        <v>8425</v>
      </c>
      <c r="J85" s="24">
        <v>625</v>
      </c>
      <c r="K85" s="24">
        <v>2710</v>
      </c>
      <c r="L85" s="24">
        <v>2438</v>
      </c>
      <c r="M85" s="24">
        <v>30182</v>
      </c>
      <c r="N85" s="24">
        <v>9089</v>
      </c>
      <c r="O85" s="24">
        <v>4290</v>
      </c>
      <c r="P85" s="24">
        <v>632</v>
      </c>
      <c r="Q85" s="24">
        <v>139</v>
      </c>
      <c r="R85" s="24">
        <v>1753</v>
      </c>
      <c r="S85" s="11" t="s">
        <v>85</v>
      </c>
    </row>
    <row r="86" spans="1:19" ht="12.95" customHeight="1">
      <c r="A86" s="27" t="s">
        <v>86</v>
      </c>
      <c r="B86" s="23" t="s">
        <v>32</v>
      </c>
      <c r="C86" s="24">
        <v>52951</v>
      </c>
      <c r="D86" s="24">
        <v>39635</v>
      </c>
      <c r="E86" s="24">
        <v>13316</v>
      </c>
      <c r="F86" s="24">
        <v>892</v>
      </c>
      <c r="G86" s="24">
        <v>3422</v>
      </c>
      <c r="H86" s="24">
        <v>3051</v>
      </c>
      <c r="I86" s="24">
        <v>6600</v>
      </c>
      <c r="J86" s="24">
        <v>522</v>
      </c>
      <c r="K86" s="24">
        <v>2187</v>
      </c>
      <c r="L86" s="24">
        <v>2090</v>
      </c>
      <c r="M86" s="24">
        <v>22500</v>
      </c>
      <c r="N86" s="24">
        <v>6163</v>
      </c>
      <c r="O86" s="24">
        <v>3306</v>
      </c>
      <c r="P86" s="24">
        <v>698</v>
      </c>
      <c r="Q86" s="24">
        <v>104</v>
      </c>
      <c r="R86" s="24">
        <v>1416</v>
      </c>
      <c r="S86" s="11" t="s">
        <v>86</v>
      </c>
    </row>
    <row r="87" spans="1:19" ht="12.95" customHeight="1">
      <c r="A87" s="27" t="s">
        <v>87</v>
      </c>
      <c r="B87" s="26" t="s">
        <v>33</v>
      </c>
      <c r="C87" s="24">
        <v>39101</v>
      </c>
      <c r="D87" s="24">
        <v>28959</v>
      </c>
      <c r="E87" s="24">
        <v>10142</v>
      </c>
      <c r="F87" s="24">
        <v>564</v>
      </c>
      <c r="G87" s="24">
        <v>2913</v>
      </c>
      <c r="H87" s="24">
        <v>1924</v>
      </c>
      <c r="I87" s="24">
        <v>4999</v>
      </c>
      <c r="J87" s="24">
        <v>371</v>
      </c>
      <c r="K87" s="24">
        <v>1887</v>
      </c>
      <c r="L87" s="24">
        <v>1779</v>
      </c>
      <c r="M87" s="24">
        <v>15712</v>
      </c>
      <c r="N87" s="24">
        <v>4556</v>
      </c>
      <c r="O87" s="24">
        <v>2921</v>
      </c>
      <c r="P87" s="24">
        <v>544</v>
      </c>
      <c r="Q87" s="24">
        <v>68</v>
      </c>
      <c r="R87" s="24">
        <v>863</v>
      </c>
      <c r="S87" s="11" t="s">
        <v>87</v>
      </c>
    </row>
    <row r="88" spans="1:19" ht="12.95" customHeight="1">
      <c r="A88" s="27" t="s">
        <v>88</v>
      </c>
      <c r="B88" s="26" t="s">
        <v>34</v>
      </c>
      <c r="C88" s="24">
        <v>26542</v>
      </c>
      <c r="D88" s="24">
        <v>20615</v>
      </c>
      <c r="E88" s="24">
        <v>5927</v>
      </c>
      <c r="F88" s="24">
        <v>316</v>
      </c>
      <c r="G88" s="24">
        <v>1979</v>
      </c>
      <c r="H88" s="24">
        <v>1315</v>
      </c>
      <c r="I88" s="24">
        <v>3694</v>
      </c>
      <c r="J88" s="24">
        <v>261</v>
      </c>
      <c r="K88" s="24">
        <v>1279</v>
      </c>
      <c r="L88" s="24">
        <v>1240</v>
      </c>
      <c r="M88" s="24">
        <v>10688</v>
      </c>
      <c r="N88" s="24">
        <v>2681</v>
      </c>
      <c r="O88" s="24">
        <v>2078</v>
      </c>
      <c r="P88" s="24">
        <v>343</v>
      </c>
      <c r="Q88" s="24">
        <v>39</v>
      </c>
      <c r="R88" s="34">
        <v>629</v>
      </c>
      <c r="S88" s="11" t="s">
        <v>88</v>
      </c>
    </row>
    <row r="89" spans="1:19" ht="12.95" customHeight="1">
      <c r="A89" s="27" t="s">
        <v>89</v>
      </c>
      <c r="B89" s="26" t="s">
        <v>35</v>
      </c>
      <c r="C89" s="24">
        <v>27083</v>
      </c>
      <c r="D89" s="24">
        <v>21763</v>
      </c>
      <c r="E89" s="24">
        <v>5320</v>
      </c>
      <c r="F89" s="24">
        <v>282</v>
      </c>
      <c r="G89" s="24">
        <v>1535</v>
      </c>
      <c r="H89" s="24">
        <v>1207</v>
      </c>
      <c r="I89" s="24">
        <v>4524</v>
      </c>
      <c r="J89" s="24">
        <v>190</v>
      </c>
      <c r="K89" s="24">
        <v>1332</v>
      </c>
      <c r="L89" s="24">
        <v>1591</v>
      </c>
      <c r="M89" s="24">
        <v>11127</v>
      </c>
      <c r="N89" s="24">
        <v>2790</v>
      </c>
      <c r="O89" s="24">
        <v>1934</v>
      </c>
      <c r="P89" s="24">
        <v>235</v>
      </c>
      <c r="Q89" s="24">
        <v>23</v>
      </c>
      <c r="R89" s="34">
        <v>313</v>
      </c>
      <c r="S89" s="11" t="s">
        <v>89</v>
      </c>
    </row>
    <row r="90" spans="1:19" ht="8.25" customHeight="1">
      <c r="A90" s="35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7"/>
      <c r="S90" s="13"/>
    </row>
    <row r="91" spans="1:19" ht="12" customHeight="1">
      <c r="A91" s="41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3"/>
    </row>
    <row r="92" spans="1:19" s="6" customFormat="1" ht="12" customHeight="1">
      <c r="A92" s="38" t="s">
        <v>96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6" customFormat="1" ht="12" customHeight="1">
      <c r="A93" s="39" t="s">
        <v>97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</row>
    <row r="94" spans="1:19" ht="12" customHeight="1"/>
    <row r="95" spans="1:19" ht="23.1" customHeight="1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</row>
    <row r="96" spans="1:19" ht="23.1" customHeight="1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</row>
    <row r="97" spans="1:20" ht="23.1" customHeight="1"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</row>
    <row r="98" spans="1:20" ht="23.1" customHeight="1">
      <c r="R98" s="4"/>
    </row>
    <row r="99" spans="1:20" ht="23.1" customHeight="1">
      <c r="R99" s="4"/>
    </row>
    <row r="100" spans="1:20" ht="23.1" customHeight="1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4" spans="1:20" s="3" customFormat="1" ht="23.1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T104" s="4"/>
    </row>
    <row r="105" spans="1:20" s="3" customFormat="1" ht="23.1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T105" s="4"/>
    </row>
    <row r="106" spans="1:20" s="3" customFormat="1" ht="23.1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T106" s="4"/>
    </row>
    <row r="107" spans="1:20" s="3" customFormat="1" ht="23.1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T107" s="4"/>
    </row>
    <row r="108" spans="1:20" s="3" customFormat="1" ht="23.1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T108" s="4"/>
    </row>
    <row r="109" spans="1:20" s="3" customFormat="1" ht="23.1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T109" s="4"/>
    </row>
    <row r="110" spans="1:20" s="3" customFormat="1" ht="23.1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T110" s="4"/>
    </row>
    <row r="112" spans="1:20" s="3" customFormat="1" ht="23.1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T112" s="4"/>
    </row>
    <row r="113" spans="1:20" s="3" customFormat="1" ht="23.1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T113" s="4"/>
    </row>
  </sheetData>
  <mergeCells count="28">
    <mergeCell ref="C6:C8"/>
    <mergeCell ref="D6:E6"/>
    <mergeCell ref="P6:R6"/>
    <mergeCell ref="A1:I1"/>
    <mergeCell ref="A2:I2"/>
    <mergeCell ref="A3:I3"/>
    <mergeCell ref="L7:L8"/>
    <mergeCell ref="M7:M8"/>
    <mergeCell ref="N7:N8"/>
    <mergeCell ref="O7:O8"/>
    <mergeCell ref="D7:D8"/>
    <mergeCell ref="E7:E8"/>
    <mergeCell ref="S5:S8"/>
    <mergeCell ref="A5:A8"/>
    <mergeCell ref="C5:I5"/>
    <mergeCell ref="F6:I6"/>
    <mergeCell ref="J5:R5"/>
    <mergeCell ref="P7:P8"/>
    <mergeCell ref="Q7:Q8"/>
    <mergeCell ref="R7:R8"/>
    <mergeCell ref="J7:J8"/>
    <mergeCell ref="K7:K8"/>
    <mergeCell ref="F7:F8"/>
    <mergeCell ref="G7:G8"/>
    <mergeCell ref="H7:H8"/>
    <mergeCell ref="I7:I8"/>
    <mergeCell ref="J6:O6"/>
    <mergeCell ref="B5:B8"/>
  </mergeCells>
  <printOptions horizontalCentered="1"/>
  <pageMargins left="0.74803149606299213" right="0.74803149606299213" top="0.98425196850393704" bottom="0.98425196850393704" header="0" footer="0"/>
  <pageSetup scale="94" orientation="portrait" r:id="rId1"/>
  <headerFooter alignWithMargins="0"/>
  <rowBreaks count="1" manualBreakCount="1">
    <brk id="4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Proyección</vt:lpstr>
      <vt:lpstr>Proyección!Área_de_impresión</vt:lpstr>
      <vt:lpstr>Proyección!Títulos_a_imprimir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NICOLASA CHAVEZ</dc:creator>
  <cp:lastModifiedBy>YAMILETH GRANDA</cp:lastModifiedBy>
  <cp:lastPrinted>2023-12-18T15:26:01Z</cp:lastPrinted>
  <dcterms:created xsi:type="dcterms:W3CDTF">2023-10-11T18:32:16Z</dcterms:created>
  <dcterms:modified xsi:type="dcterms:W3CDTF">2023-12-18T18:14:45Z</dcterms:modified>
</cp:coreProperties>
</file>