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preudhomme\Desktop\Correcciones PARA EL BOLETIN 2023 FINAL DE FINAL\CUADROS-BOLETIN-2023\"/>
    </mc:Choice>
  </mc:AlternateContent>
  <bookViews>
    <workbookView xWindow="-45" yWindow="255" windowWidth="9450" windowHeight="7335"/>
  </bookViews>
  <sheets>
    <sheet name="29" sheetId="5" r:id="rId1"/>
  </sheets>
  <definedNames>
    <definedName name="_xlnm.Print_Area" localSheetId="0">'29'!$A$1:$F$20</definedName>
  </definedNames>
  <calcPr calcId="152511"/>
</workbook>
</file>

<file path=xl/calcChain.xml><?xml version="1.0" encoding="utf-8"?>
<calcChain xmlns="http://schemas.openxmlformats.org/spreadsheetml/2006/main">
  <c r="F11" i="5" l="1"/>
  <c r="F7" i="5"/>
  <c r="F8" i="5"/>
  <c r="D11" i="5"/>
  <c r="C11" i="5"/>
  <c r="B11" i="5"/>
  <c r="D8" i="5"/>
  <c r="D7" i="5"/>
  <c r="C8" i="5"/>
  <c r="C7" i="5"/>
  <c r="B8" i="5"/>
  <c r="E11" i="5"/>
  <c r="E8" i="5"/>
  <c r="E7" i="5"/>
  <c r="B7" i="5"/>
</calcChain>
</file>

<file path=xl/connections.xml><?xml version="1.0" encoding="utf-8"?>
<connections xmlns="http://schemas.openxmlformats.org/spreadsheetml/2006/main">
  <connection id="1" sourceFile="\\INEC_NAS_01\Sociales\MIGRA\BASE DE DATOS\BASE DE DATOS 2020\OTROS PUERTOS 2020\OTROS PUERTOS ENTRADA 2020.mdb" keepAlive="1" name="OTROS PUERTOS ENTRADA 2020" type="5" refreshedVersion="4">
    <dbPr connection="Provider=Microsoft.ACE.OLEDB.12.0;User ID=Admin;Data Source=\\INEC_NAS_01\Sociales\MIGRA\BASE DE DATOS\BASE DE DATOS 2020\OTROS PUERTOS 2020\OTROS PUERTOS ENTRA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2" sourceFile="\\inec_nas_01\Sociales\MIGRA\BASE DE DATOS\BASE DE DATOS 2022\OTROS PUERTOS 2022\ACCESS\SALIDAS BALBOA Y CRISTOBAL 2022.accdb" keepAlive="1" name="SALIDAS BALBOA Y CRISTOBAL 2022" type="5" refreshedVersion="4">
    <dbPr connection="Provider=Microsoft.ACE.OLEDB.12.0;Password=&quot;&quot;;User ID=Admin;Data Source=\\inec_nas_01\Sociales\MIGRA\BASE DE DATOS\BASE DE DATOS 2022\OTROS PUERTOS 2022\ACCESS\SALIDAS BALBOA Y CRISTOBAL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3" sourceFile="\\inec_nas_01\Sociales\MIGRA\BASE DE DATOS\BASE DE DATOS 2022\OTROS PUERTOS 2022\ACCESS\SALIDAS OTROS PUERTOS 2022.accdb" keepAlive="1" name="SALIDAS OTROS PUERTOS 2022" type="5" refreshedVersion="4">
    <dbPr connection="Provider=Microsoft.ACE.OLEDB.12.0;Password=&quot;&quot;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<sst xmlns="http://schemas.openxmlformats.org/spreadsheetml/2006/main" count="14" uniqueCount="14">
  <si>
    <t>Clase</t>
  </si>
  <si>
    <t xml:space="preserve">                     TOTAL</t>
  </si>
  <si>
    <t>Visitantes</t>
  </si>
  <si>
    <t xml:space="preserve">    Turistas</t>
  </si>
  <si>
    <t xml:space="preserve">    Excursionistas</t>
  </si>
  <si>
    <t>Residentes</t>
  </si>
  <si>
    <t xml:space="preserve">     Panameños</t>
  </si>
  <si>
    <t xml:space="preserve">     Extranjeros</t>
  </si>
  <si>
    <t>Entrada de pasajeros</t>
  </si>
  <si>
    <t>Fuente: Servicio Nacional de Migración.</t>
  </si>
  <si>
    <t>OTROS PUERTOS, SEGÚN CLASE: AÑOS 2019-23</t>
  </si>
  <si>
    <t xml:space="preserve">Cuadro 29. ENTRADA DE PASAJEROS A LA REPÚBLICA POR </t>
  </si>
  <si>
    <t xml:space="preserve">NOTA: No incluye a los pasajeros que ingresaron al país a través de Balboa y Cristobal ni aquellos provenientes </t>
  </si>
  <si>
    <t>de los  cruceros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</si>
</sst>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s_-;\-* #,##0.00\ _P_t_s_-;_-* &quot;-&quot;??\ _P_t_s_-;_-@_-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/>
    <xf numFmtId="0" fontId="2" fillId="0" borderId="0" xfId="0" applyFont="1" applyBorder="1" applyAlignment="1">
      <alignment vertical="center"/>
    </xf>
    <xf numFmtId="3" fontId="2" fillId="0" borderId="0" xfId="1" applyNumberFormat="1" applyFont="1" applyBorder="1" applyAlignment="1">
      <alignment horizontal="right"/>
    </xf>
    <xf numFmtId="1" fontId="2" fillId="0" borderId="0" xfId="1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0" fontId="2" fillId="0" borderId="7" xfId="0" applyFont="1" applyBorder="1"/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Border="1"/>
    <xf numFmtId="0" fontId="6" fillId="0" borderId="0" xfId="0" applyFont="1"/>
    <xf numFmtId="3" fontId="3" fillId="0" borderId="8" xfId="1" applyNumberFormat="1" applyFont="1" applyFill="1" applyBorder="1" applyAlignment="1"/>
    <xf numFmtId="3" fontId="2" fillId="0" borderId="8" xfId="1" applyNumberFormat="1" applyFont="1" applyFill="1" applyBorder="1" applyAlignment="1"/>
    <xf numFmtId="0" fontId="3" fillId="0" borderId="9" xfId="0" applyFont="1" applyBorder="1" applyAlignment="1">
      <alignment horizontal="left"/>
    </xf>
    <xf numFmtId="0" fontId="2" fillId="0" borderId="9" xfId="0" applyFont="1" applyBorder="1" applyAlignment="1"/>
    <xf numFmtId="0" fontId="5" fillId="0" borderId="0" xfId="0" applyFont="1" applyBorder="1" applyAlignment="1"/>
    <xf numFmtId="0" fontId="5" fillId="0" borderId="0" xfId="0" applyFont="1" applyAlignment="1"/>
    <xf numFmtId="0" fontId="2" fillId="0" borderId="9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Alignment="1"/>
    <xf numFmtId="0" fontId="3" fillId="2" borderId="10" xfId="0" applyFont="1" applyFill="1" applyBorder="1" applyAlignment="1">
      <alignment horizontal="center" vertical="center" wrapText="1"/>
    </xf>
    <xf numFmtId="3" fontId="3" fillId="0" borderId="0" xfId="0" applyNumberFormat="1" applyFont="1" applyBorder="1"/>
    <xf numFmtId="3" fontId="2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/>
    <xf numFmtId="3" fontId="3" fillId="0" borderId="0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26.85546875" style="10" customWidth="1"/>
    <col min="2" max="6" width="12.85546875" style="10" customWidth="1"/>
    <col min="7" max="7" width="11.42578125" style="1"/>
  </cols>
  <sheetData>
    <row r="1" spans="1:7" ht="15.75" customHeight="1" x14ac:dyDescent="0.2">
      <c r="A1" s="37" t="s">
        <v>11</v>
      </c>
      <c r="B1" s="37"/>
      <c r="C1" s="37"/>
      <c r="D1" s="37"/>
      <c r="E1" s="37"/>
      <c r="F1" s="38"/>
    </row>
    <row r="2" spans="1:7" ht="15.75" customHeight="1" x14ac:dyDescent="0.2">
      <c r="A2" s="39" t="s">
        <v>10</v>
      </c>
      <c r="B2" s="39"/>
      <c r="C2" s="39"/>
      <c r="D2" s="39"/>
      <c r="E2" s="39"/>
      <c r="F2" s="38"/>
    </row>
    <row r="3" spans="1:7" ht="15.75" customHeight="1" x14ac:dyDescent="0.2">
      <c r="A3" s="3"/>
      <c r="B3" s="3"/>
      <c r="C3" s="3"/>
      <c r="D3" s="3"/>
      <c r="E3" s="4"/>
    </row>
    <row r="4" spans="1:7" s="16" customFormat="1" ht="27.75" customHeight="1" x14ac:dyDescent="0.25">
      <c r="A4" s="35" t="s">
        <v>0</v>
      </c>
      <c r="B4" s="40" t="s">
        <v>8</v>
      </c>
      <c r="C4" s="41"/>
      <c r="D4" s="41"/>
      <c r="E4" s="41"/>
      <c r="F4" s="42"/>
      <c r="G4" s="18"/>
    </row>
    <row r="5" spans="1:7" s="16" customFormat="1" ht="38.25" customHeight="1" x14ac:dyDescent="0.25">
      <c r="A5" s="36"/>
      <c r="B5" s="32">
        <v>2019</v>
      </c>
      <c r="C5" s="32">
        <v>2020</v>
      </c>
      <c r="D5" s="32">
        <v>2021</v>
      </c>
      <c r="E5" s="32">
        <v>2022</v>
      </c>
      <c r="F5" s="32">
        <v>2023</v>
      </c>
      <c r="G5" s="18"/>
    </row>
    <row r="6" spans="1:7" ht="12.95" customHeight="1" x14ac:dyDescent="0.2">
      <c r="A6" s="5"/>
      <c r="B6" s="6"/>
      <c r="C6" s="6"/>
      <c r="D6" s="6"/>
      <c r="E6" s="17"/>
    </row>
    <row r="7" spans="1:7" s="15" customFormat="1" ht="24.2" customHeight="1" x14ac:dyDescent="0.2">
      <c r="A7" s="25" t="s">
        <v>1</v>
      </c>
      <c r="B7" s="23">
        <f>SUM(B8+B11)</f>
        <v>314553</v>
      </c>
      <c r="C7" s="23">
        <f>SUM(C8+C11)</f>
        <v>109427</v>
      </c>
      <c r="D7" s="23">
        <f>SUM(D8+D11)</f>
        <v>72029</v>
      </c>
      <c r="E7" s="23">
        <f>SUM(E8+E11)</f>
        <v>209831</v>
      </c>
      <c r="F7" s="23">
        <f>SUM(F8+F11)</f>
        <v>394713</v>
      </c>
      <c r="G7" s="19"/>
    </row>
    <row r="8" spans="1:7" s="28" customFormat="1" ht="20.25" customHeight="1" x14ac:dyDescent="0.25">
      <c r="A8" s="26" t="s">
        <v>2</v>
      </c>
      <c r="B8" s="23">
        <f>SUM(B9:B10)</f>
        <v>241183</v>
      </c>
      <c r="C8" s="23">
        <f>SUM(C9:C10)</f>
        <v>84252</v>
      </c>
      <c r="D8" s="23">
        <f>SUM(D9:D10)</f>
        <v>60774</v>
      </c>
      <c r="E8" s="23">
        <f>SUM(E9:E10)</f>
        <v>178573</v>
      </c>
      <c r="F8" s="23">
        <f>SUM(F9:F10)</f>
        <v>316261</v>
      </c>
      <c r="G8" s="27"/>
    </row>
    <row r="9" spans="1:7" s="31" customFormat="1" ht="16.5" customHeight="1" x14ac:dyDescent="0.2">
      <c r="A9" s="29" t="s">
        <v>3</v>
      </c>
      <c r="B9" s="24">
        <v>227828</v>
      </c>
      <c r="C9" s="24">
        <v>70658</v>
      </c>
      <c r="D9" s="24">
        <v>44494</v>
      </c>
      <c r="E9" s="24">
        <v>156952</v>
      </c>
      <c r="F9" s="24">
        <v>293392</v>
      </c>
      <c r="G9" s="30"/>
    </row>
    <row r="10" spans="1:7" s="31" customFormat="1" ht="16.5" customHeight="1" x14ac:dyDescent="0.2">
      <c r="A10" s="29" t="s">
        <v>4</v>
      </c>
      <c r="B10" s="24">
        <v>13355</v>
      </c>
      <c r="C10" s="24">
        <v>13594</v>
      </c>
      <c r="D10" s="24">
        <v>16280</v>
      </c>
      <c r="E10" s="24">
        <v>21621</v>
      </c>
      <c r="F10" s="24">
        <v>22869</v>
      </c>
      <c r="G10" s="30"/>
    </row>
    <row r="11" spans="1:7" s="28" customFormat="1" ht="20.25" customHeight="1" x14ac:dyDescent="0.25">
      <c r="A11" s="26" t="s">
        <v>5</v>
      </c>
      <c r="B11" s="23">
        <f>SUM(B12:B13)</f>
        <v>73370</v>
      </c>
      <c r="C11" s="23">
        <f>SUM(C12:C13)</f>
        <v>25175</v>
      </c>
      <c r="D11" s="23">
        <f>SUM(D12:D13)</f>
        <v>11255</v>
      </c>
      <c r="E11" s="23">
        <f>SUM(E12:E13)</f>
        <v>31258</v>
      </c>
      <c r="F11" s="23">
        <f>SUM(F12:F13)</f>
        <v>78452</v>
      </c>
      <c r="G11" s="27"/>
    </row>
    <row r="12" spans="1:7" s="31" customFormat="1" ht="16.5" customHeight="1" x14ac:dyDescent="0.2">
      <c r="A12" s="29" t="s">
        <v>6</v>
      </c>
      <c r="B12" s="24">
        <v>49838</v>
      </c>
      <c r="C12" s="24">
        <v>18030</v>
      </c>
      <c r="D12" s="24">
        <v>10666</v>
      </c>
      <c r="E12" s="24">
        <v>30006</v>
      </c>
      <c r="F12" s="24">
        <v>73881</v>
      </c>
      <c r="G12" s="30"/>
    </row>
    <row r="13" spans="1:7" s="31" customFormat="1" ht="16.5" customHeight="1" x14ac:dyDescent="0.2">
      <c r="A13" s="29" t="s">
        <v>7</v>
      </c>
      <c r="B13" s="24">
        <v>23532</v>
      </c>
      <c r="C13" s="24">
        <v>7145</v>
      </c>
      <c r="D13" s="24">
        <v>589</v>
      </c>
      <c r="E13" s="24">
        <v>1252</v>
      </c>
      <c r="F13" s="24">
        <v>4571</v>
      </c>
      <c r="G13" s="30"/>
    </row>
    <row r="14" spans="1:7" ht="9.1999999999999993" customHeight="1" x14ac:dyDescent="0.2">
      <c r="A14" s="7"/>
      <c r="B14" s="9"/>
      <c r="C14" s="8"/>
      <c r="D14" s="8"/>
      <c r="E14" s="9"/>
      <c r="F14" s="8"/>
    </row>
    <row r="15" spans="1:7" ht="9.1999999999999993" customHeight="1" x14ac:dyDescent="0.2">
      <c r="A15" s="2"/>
      <c r="B15" s="2"/>
      <c r="C15" s="2"/>
      <c r="D15" s="2"/>
      <c r="E15" s="4"/>
    </row>
    <row r="16" spans="1:7" ht="12" customHeight="1" x14ac:dyDescent="0.2">
      <c r="A16" s="10" t="s">
        <v>12</v>
      </c>
      <c r="B16" s="4"/>
      <c r="C16" s="33"/>
      <c r="D16" s="34"/>
      <c r="E16" s="34"/>
    </row>
    <row r="17" spans="1:7" ht="11.25" customHeight="1" x14ac:dyDescent="0.2">
      <c r="A17" s="43" t="s">
        <v>13</v>
      </c>
      <c r="B17" s="43"/>
      <c r="C17" s="33"/>
      <c r="D17" s="34"/>
      <c r="E17" s="34"/>
    </row>
    <row r="18" spans="1:7" ht="12.95" customHeight="1" x14ac:dyDescent="0.2">
      <c r="A18" s="10" t="s">
        <v>9</v>
      </c>
      <c r="B18" s="4"/>
      <c r="C18" s="12"/>
      <c r="D18" s="13"/>
      <c r="E18" s="13"/>
    </row>
    <row r="19" spans="1:7" ht="12.95" customHeight="1" x14ac:dyDescent="0.2">
      <c r="A19" s="14"/>
      <c r="B19" s="4"/>
      <c r="C19" s="4"/>
      <c r="D19" s="4"/>
      <c r="E19" s="4"/>
      <c r="G19"/>
    </row>
    <row r="20" spans="1:7" s="22" customFormat="1" ht="12.95" customHeight="1" x14ac:dyDescent="0.2">
      <c r="A20" s="20"/>
      <c r="B20" s="21"/>
      <c r="C20" s="21"/>
      <c r="D20" s="21"/>
      <c r="E20" s="21"/>
    </row>
    <row r="23" spans="1:7" x14ac:dyDescent="0.2">
      <c r="A23" s="11"/>
      <c r="B23" s="12"/>
      <c r="C23" s="12"/>
      <c r="D23" s="13"/>
      <c r="E23" s="13"/>
      <c r="F23"/>
      <c r="G23"/>
    </row>
    <row r="24" spans="1:7" x14ac:dyDescent="0.2">
      <c r="A24" s="14"/>
      <c r="B24" s="4"/>
      <c r="C24" s="4"/>
      <c r="D24" s="4"/>
      <c r="E24" s="4"/>
      <c r="F24"/>
      <c r="G24"/>
    </row>
  </sheetData>
  <mergeCells count="5">
    <mergeCell ref="A4:A5"/>
    <mergeCell ref="A1:F1"/>
    <mergeCell ref="A2:F2"/>
    <mergeCell ref="B4:F4"/>
    <mergeCell ref="A17:B17"/>
  </mergeCells>
  <printOptions horizontalCentered="1"/>
  <pageMargins left="0.74803149606299213" right="0.74803149606299213" top="0.98425196850393704" bottom="0.98425196850393704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29</vt:lpstr>
      <vt:lpstr>'29'!Área_de_impresión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Sociales08</dc:creator>
  <cp:lastModifiedBy>DANIEL PREUDHOMME</cp:lastModifiedBy>
  <cp:lastPrinted>2025-06-18T12:05:40Z</cp:lastPrinted>
  <dcterms:created xsi:type="dcterms:W3CDTF">2004-01-28T14:27:54Z</dcterms:created>
  <dcterms:modified xsi:type="dcterms:W3CDTF">2025-06-18T12:05:45Z</dcterms:modified>
</cp:coreProperties>
</file>