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l="1"/>
  <c r="F8" i="1"/>
  <c r="G8" i="1"/>
  <c r="H8" i="1"/>
  <c r="I8" i="1"/>
  <c r="J8" i="1"/>
  <c r="K8" i="1"/>
  <c r="L8" i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 l="1"/>
  <c r="D9" i="1" s="1"/>
  <c r="F9" i="1"/>
  <c r="G9" i="1" l="1"/>
  <c r="E9" i="1"/>
  <c r="J9" i="1"/>
  <c r="K9" i="1"/>
  <c r="L9" i="1"/>
  <c r="I9" i="1"/>
  <c r="H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<sst xmlns="http://schemas.openxmlformats.org/spreadsheetml/2006/main" count="48" uniqueCount="47">
  <si>
    <t>Hora</t>
  </si>
  <si>
    <t>Total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</si>
  <si>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</si>
  <si>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</si>
  <si>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</si>
  <si>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</si>
  <si>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</si>
  <si>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</si>
  <si>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</si>
  <si>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</si>
  <si>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</si>
  <si>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</si>
  <si>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</si>
  <si>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</si>
  <si>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</si>
  <si>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</si>
  <si>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</si>
  <si>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</si>
  <si>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</si>
  <si>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</si>
  <si>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</si>
  <si>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</si>
  <si>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</si>
  <si>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</si>
  <si>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</si>
  <si>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</si>
  <si>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</si>
  <si>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</si>
  <si>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</si>
  <si>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</si>
  <si>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</si>
  <si>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</si>
  <si>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</si>
  <si>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</si>
  <si>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</si>
  <si>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</si>
  <si>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Fuente: Departamento de Operaciones del Tránsito de la Policía Nacional.</t>
  </si>
  <si>
    <t>Amelia Denis De Icaza</t>
  </si>
  <si>
    <t>Porcentaje (1)</t>
  </si>
  <si>
    <t>TOTAL</t>
  </si>
  <si>
    <t>Corregimiento</t>
  </si>
  <si>
    <t>Accidentes de tránsito</t>
  </si>
  <si>
    <t>- Cantidad nula o cero.</t>
  </si>
  <si>
    <t xml:space="preserve">Cuadro 11. ACCIDENTES DE TRÁNSITO EN EL DISTRITO DE SAN MIGUELITO, </t>
  </si>
  <si>
    <t>POR CORREGIMIENTO, SEGÚN HORA: AÑO 2024</t>
  </si>
  <si>
    <t>-</t>
  </si>
  <si>
    <t>(1)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</si>
</sst>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3" xfId="0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/>
    <xf numFmtId="165" fontId="0" fillId="0" borderId="6" xfId="0" applyNumberFormat="1" applyFont="1" applyFill="1" applyBorder="1" applyAlignment="1">
      <alignment horizontal="distributed"/>
    </xf>
    <xf numFmtId="0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8" xfId="0" applyFont="1" applyFill="1" applyBorder="1"/>
    <xf numFmtId="3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Normal="100" workbookViewId="0">
      <selection sqref="A1:L1"/>
    </sheetView>
  </sheetViews>
  <sheetFormatPr baseColWidth="10" defaultRowHeight="12.75" x14ac:dyDescent="0.2"/>
  <cols>
    <col min="1" max="1" width="1.7109375" style="2" customWidth="1"/>
    <col min="2" max="2" width="14.28515625" style="2" customWidth="1"/>
    <col min="3" max="3" width="7.7109375" style="2" customWidth="1"/>
    <col min="4" max="4" width="7.5703125" style="2" customWidth="1"/>
    <col min="5" max="5" width="9.140625" style="2" customWidth="1"/>
    <col min="6" max="6" width="9.28515625" style="1" customWidth="1"/>
    <col min="7" max="7" width="8.42578125" style="2" customWidth="1"/>
    <col min="8" max="8" width="10.140625" style="2" customWidth="1"/>
    <col min="9" max="9" width="7.7109375" style="2" customWidth="1"/>
    <col min="10" max="10" width="8.7109375" style="2" customWidth="1"/>
    <col min="11" max="11" width="7.7109375" style="2" customWidth="1"/>
    <col min="12" max="12" width="7.28515625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7.25" customHeight="1" x14ac:dyDescent="0.2">
      <c r="A1" s="36" t="s">
        <v>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7.25" customHeight="1" x14ac:dyDescent="0.2">
      <c r="A2" s="36" t="s">
        <v>44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12.2" customHeight="1" x14ac:dyDescent="0.2">
      <c r="B3" s="8"/>
      <c r="C3" s="8"/>
      <c r="D3" s="8"/>
      <c r="E3" s="8"/>
    </row>
    <row r="4" spans="1:14" ht="20.25" customHeight="1" x14ac:dyDescent="0.2">
      <c r="A4" s="37" t="s">
        <v>0</v>
      </c>
      <c r="B4" s="38"/>
      <c r="C4" s="43" t="s">
        <v>41</v>
      </c>
      <c r="D4" s="44"/>
      <c r="E4" s="44"/>
      <c r="F4" s="44"/>
      <c r="G4" s="44"/>
      <c r="H4" s="44"/>
      <c r="I4" s="44"/>
      <c r="J4" s="44"/>
      <c r="K4" s="44"/>
      <c r="L4" s="44"/>
    </row>
    <row r="5" spans="1:14" ht="20.25" customHeight="1" x14ac:dyDescent="0.2">
      <c r="A5" s="39"/>
      <c r="B5" s="40"/>
      <c r="C5" s="49" t="s">
        <v>1</v>
      </c>
      <c r="D5" s="43" t="s">
        <v>40</v>
      </c>
      <c r="E5" s="44"/>
      <c r="F5" s="44"/>
      <c r="G5" s="44"/>
      <c r="H5" s="44"/>
      <c r="I5" s="44"/>
      <c r="J5" s="44"/>
      <c r="K5" s="44"/>
      <c r="L5" s="44"/>
    </row>
    <row r="6" spans="1:14" ht="66" customHeight="1" x14ac:dyDescent="0.2">
      <c r="A6" s="41"/>
      <c r="B6" s="42"/>
      <c r="C6" s="50"/>
      <c r="D6" s="33" t="s">
        <v>37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4" t="s">
        <v>9</v>
      </c>
    </row>
    <row r="7" spans="1:14" ht="8.25" customHeight="1" x14ac:dyDescent="0.2">
      <c r="A7" s="28"/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14" s="11" customFormat="1" ht="20.100000000000001" customHeight="1" x14ac:dyDescent="0.2">
      <c r="A8" s="47" t="s">
        <v>39</v>
      </c>
      <c r="B8" s="48"/>
      <c r="C8" s="9">
        <f>SUM(C10:C34)</f>
        <v>4095</v>
      </c>
      <c r="D8" s="9">
        <f>SUM(D10:D34)</f>
        <v>328</v>
      </c>
      <c r="E8" s="9">
        <f t="shared" ref="E8:L8" si="0">SUM(E10:E34)</f>
        <v>529</v>
      </c>
      <c r="F8" s="9">
        <f t="shared" si="0"/>
        <v>515</v>
      </c>
      <c r="G8" s="9">
        <f t="shared" si="0"/>
        <v>152</v>
      </c>
      <c r="H8" s="9">
        <f t="shared" si="0"/>
        <v>620</v>
      </c>
      <c r="I8" s="9">
        <f t="shared" si="0"/>
        <v>92</v>
      </c>
      <c r="J8" s="9">
        <f t="shared" si="0"/>
        <v>318</v>
      </c>
      <c r="K8" s="9">
        <f t="shared" si="0"/>
        <v>737</v>
      </c>
      <c r="L8" s="3">
        <f t="shared" si="0"/>
        <v>804</v>
      </c>
      <c r="M8" s="10"/>
    </row>
    <row r="9" spans="1:14" ht="20.100000000000001" customHeight="1" x14ac:dyDescent="0.2">
      <c r="A9" s="45" t="s">
        <v>38</v>
      </c>
      <c r="B9" s="46"/>
      <c r="C9" s="27">
        <f>SUM(D9:L9)</f>
        <v>100</v>
      </c>
      <c r="D9" s="13">
        <f>D8/$C$8*100</f>
        <v>8.0097680097680097</v>
      </c>
      <c r="E9" s="13">
        <f t="shared" ref="E9:L9" si="1">E8/$C$8*100</f>
        <v>12.91819291819292</v>
      </c>
      <c r="F9" s="13">
        <f t="shared" si="1"/>
        <v>12.576312576312576</v>
      </c>
      <c r="G9" s="13">
        <f t="shared" si="1"/>
        <v>3.711843711843712</v>
      </c>
      <c r="H9" s="13">
        <f t="shared" si="1"/>
        <v>15.14041514041514</v>
      </c>
      <c r="I9" s="13">
        <f t="shared" si="1"/>
        <v>2.2466422466422467</v>
      </c>
      <c r="J9" s="13">
        <f t="shared" si="1"/>
        <v>7.7655677655677655</v>
      </c>
      <c r="K9" s="13">
        <f t="shared" si="1"/>
        <v>17.997557997557998</v>
      </c>
      <c r="L9" s="14">
        <f t="shared" si="1"/>
        <v>19.633699633699635</v>
      </c>
    </row>
    <row r="10" spans="1:14" ht="19.149999999999999" customHeight="1" x14ac:dyDescent="0.2">
      <c r="B10" s="12" t="s">
        <v>11</v>
      </c>
      <c r="C10" s="3">
        <f t="shared" ref="C10:C34" si="2">SUM(D10:L10)</f>
        <v>75</v>
      </c>
      <c r="D10" s="15">
        <v>4</v>
      </c>
      <c r="E10" s="16">
        <v>9</v>
      </c>
      <c r="F10" s="17">
        <v>5</v>
      </c>
      <c r="G10" s="4">
        <v>3</v>
      </c>
      <c r="H10" s="18">
        <v>20</v>
      </c>
      <c r="I10" s="4">
        <v>3</v>
      </c>
      <c r="J10" s="19">
        <v>5</v>
      </c>
      <c r="K10" s="18">
        <v>11</v>
      </c>
      <c r="L10" s="20">
        <v>15</v>
      </c>
      <c r="N10" s="1"/>
    </row>
    <row r="11" spans="1:14" ht="19.149999999999999" customHeight="1" x14ac:dyDescent="0.2">
      <c r="B11" s="12" t="s">
        <v>12</v>
      </c>
      <c r="C11" s="3">
        <f t="shared" si="2"/>
        <v>40</v>
      </c>
      <c r="D11" s="4">
        <v>7</v>
      </c>
      <c r="E11" s="4">
        <v>2</v>
      </c>
      <c r="F11" s="7">
        <v>3</v>
      </c>
      <c r="G11" s="4">
        <v>2</v>
      </c>
      <c r="H11" s="4">
        <v>4</v>
      </c>
      <c r="I11" s="4">
        <v>1</v>
      </c>
      <c r="J11" s="18">
        <v>2</v>
      </c>
      <c r="K11" s="18">
        <v>7</v>
      </c>
      <c r="L11" s="21">
        <v>12</v>
      </c>
      <c r="N11" s="1"/>
    </row>
    <row r="12" spans="1:14" ht="19.149999999999999" customHeight="1" x14ac:dyDescent="0.2">
      <c r="B12" s="12" t="s">
        <v>13</v>
      </c>
      <c r="C12" s="3">
        <f t="shared" si="2"/>
        <v>24</v>
      </c>
      <c r="D12" s="18">
        <v>5</v>
      </c>
      <c r="E12" s="17">
        <v>1</v>
      </c>
      <c r="F12" s="4">
        <v>1</v>
      </c>
      <c r="G12" s="4" t="s">
        <v>45</v>
      </c>
      <c r="H12" s="18">
        <v>6</v>
      </c>
      <c r="I12" s="4">
        <v>1</v>
      </c>
      <c r="J12" s="4">
        <v>2</v>
      </c>
      <c r="K12" s="18">
        <v>6</v>
      </c>
      <c r="L12" s="21">
        <v>2</v>
      </c>
      <c r="N12" s="1"/>
    </row>
    <row r="13" spans="1:14" ht="19.149999999999999" customHeight="1" x14ac:dyDescent="0.2">
      <c r="B13" s="12" t="s">
        <v>14</v>
      </c>
      <c r="C13" s="3">
        <f t="shared" si="2"/>
        <v>22</v>
      </c>
      <c r="D13" s="4">
        <v>2</v>
      </c>
      <c r="E13" s="16">
        <v>3</v>
      </c>
      <c r="F13" s="4">
        <v>2</v>
      </c>
      <c r="G13" s="4" t="s">
        <v>45</v>
      </c>
      <c r="H13" s="18">
        <v>1</v>
      </c>
      <c r="I13" s="4">
        <v>2</v>
      </c>
      <c r="J13" s="18">
        <v>4</v>
      </c>
      <c r="K13" s="18">
        <v>1</v>
      </c>
      <c r="L13" s="21">
        <v>7</v>
      </c>
      <c r="N13" s="1"/>
    </row>
    <row r="14" spans="1:14" ht="19.149999999999999" customHeight="1" x14ac:dyDescent="0.2">
      <c r="B14" s="12" t="s">
        <v>15</v>
      </c>
      <c r="C14" s="3">
        <f t="shared" si="2"/>
        <v>60</v>
      </c>
      <c r="D14" s="15">
        <v>13</v>
      </c>
      <c r="E14" s="16">
        <v>5</v>
      </c>
      <c r="F14" s="18">
        <v>7</v>
      </c>
      <c r="G14" s="4">
        <v>1</v>
      </c>
      <c r="H14" s="18">
        <v>9</v>
      </c>
      <c r="I14" s="4">
        <v>1</v>
      </c>
      <c r="J14" s="18">
        <v>3</v>
      </c>
      <c r="K14" s="19">
        <v>11</v>
      </c>
      <c r="L14" s="21">
        <v>10</v>
      </c>
      <c r="N14" s="1"/>
    </row>
    <row r="15" spans="1:14" ht="19.149999999999999" customHeight="1" x14ac:dyDescent="0.2">
      <c r="B15" s="12" t="s">
        <v>16</v>
      </c>
      <c r="C15" s="3">
        <f t="shared" si="2"/>
        <v>87</v>
      </c>
      <c r="D15" s="19">
        <v>7</v>
      </c>
      <c r="E15" s="16">
        <v>12</v>
      </c>
      <c r="F15" s="7">
        <v>14</v>
      </c>
      <c r="G15" s="7">
        <v>6</v>
      </c>
      <c r="H15" s="18">
        <v>15</v>
      </c>
      <c r="I15" s="4">
        <v>1</v>
      </c>
      <c r="J15" s="19">
        <v>3</v>
      </c>
      <c r="K15" s="18">
        <v>20</v>
      </c>
      <c r="L15" s="20">
        <v>9</v>
      </c>
      <c r="N15" s="1"/>
    </row>
    <row r="16" spans="1:14" ht="19.149999999999999" customHeight="1" x14ac:dyDescent="0.2">
      <c r="B16" s="12" t="s">
        <v>17</v>
      </c>
      <c r="C16" s="3">
        <f t="shared" si="2"/>
        <v>196</v>
      </c>
      <c r="D16" s="16">
        <v>15</v>
      </c>
      <c r="E16" s="16">
        <v>17</v>
      </c>
      <c r="F16" s="7">
        <v>28</v>
      </c>
      <c r="G16" s="7">
        <v>8</v>
      </c>
      <c r="H16" s="18">
        <v>30</v>
      </c>
      <c r="I16" s="7">
        <v>5</v>
      </c>
      <c r="J16" s="18">
        <v>18</v>
      </c>
      <c r="K16" s="7">
        <v>39</v>
      </c>
      <c r="L16" s="21">
        <v>36</v>
      </c>
      <c r="N16" s="1"/>
    </row>
    <row r="17" spans="2:14" ht="19.149999999999999" customHeight="1" x14ac:dyDescent="0.2">
      <c r="B17" s="12" t="s">
        <v>18</v>
      </c>
      <c r="C17" s="3">
        <f t="shared" si="2"/>
        <v>249</v>
      </c>
      <c r="D17" s="16">
        <v>13</v>
      </c>
      <c r="E17" s="16">
        <v>19</v>
      </c>
      <c r="F17" s="7">
        <v>51</v>
      </c>
      <c r="G17" s="7">
        <v>18</v>
      </c>
      <c r="H17" s="18">
        <v>44</v>
      </c>
      <c r="I17" s="4">
        <v>3</v>
      </c>
      <c r="J17" s="18">
        <v>17</v>
      </c>
      <c r="K17" s="7">
        <v>43</v>
      </c>
      <c r="L17" s="21">
        <v>41</v>
      </c>
      <c r="N17" s="1"/>
    </row>
    <row r="18" spans="2:14" ht="19.149999999999999" customHeight="1" x14ac:dyDescent="0.2">
      <c r="B18" s="12" t="s">
        <v>19</v>
      </c>
      <c r="C18" s="3">
        <f t="shared" si="2"/>
        <v>221</v>
      </c>
      <c r="D18" s="17">
        <v>18</v>
      </c>
      <c r="E18" s="16">
        <v>21</v>
      </c>
      <c r="F18" s="7">
        <v>44</v>
      </c>
      <c r="G18" s="7">
        <v>6</v>
      </c>
      <c r="H18" s="18">
        <v>40</v>
      </c>
      <c r="I18" s="7">
        <v>5</v>
      </c>
      <c r="J18" s="18">
        <v>5</v>
      </c>
      <c r="K18" s="7">
        <v>37</v>
      </c>
      <c r="L18" s="20">
        <v>45</v>
      </c>
      <c r="N18" s="1"/>
    </row>
    <row r="19" spans="2:14" ht="19.149999999999999" customHeight="1" x14ac:dyDescent="0.2">
      <c r="B19" s="12" t="s">
        <v>20</v>
      </c>
      <c r="C19" s="3">
        <f t="shared" si="2"/>
        <v>187</v>
      </c>
      <c r="D19" s="16">
        <v>11</v>
      </c>
      <c r="E19" s="16">
        <v>13</v>
      </c>
      <c r="F19" s="7">
        <v>33</v>
      </c>
      <c r="G19" s="7">
        <v>14</v>
      </c>
      <c r="H19" s="18">
        <v>25</v>
      </c>
      <c r="I19" s="7">
        <v>5</v>
      </c>
      <c r="J19" s="18">
        <v>14</v>
      </c>
      <c r="K19" s="7">
        <v>36</v>
      </c>
      <c r="L19" s="20">
        <v>36</v>
      </c>
      <c r="N19" s="1"/>
    </row>
    <row r="20" spans="2:14" ht="19.149999999999999" customHeight="1" x14ac:dyDescent="0.2">
      <c r="B20" s="12" t="s">
        <v>21</v>
      </c>
      <c r="C20" s="3">
        <f t="shared" si="2"/>
        <v>197</v>
      </c>
      <c r="D20" s="16">
        <v>21</v>
      </c>
      <c r="E20" s="16">
        <v>26</v>
      </c>
      <c r="F20" s="7">
        <v>27</v>
      </c>
      <c r="G20" s="7">
        <v>9</v>
      </c>
      <c r="H20" s="18">
        <v>29</v>
      </c>
      <c r="I20" s="7">
        <v>1</v>
      </c>
      <c r="J20" s="18">
        <v>12</v>
      </c>
      <c r="K20" s="19">
        <v>39</v>
      </c>
      <c r="L20" s="20">
        <v>33</v>
      </c>
      <c r="N20" s="1"/>
    </row>
    <row r="21" spans="2:14" ht="19.149999999999999" customHeight="1" x14ac:dyDescent="0.2">
      <c r="B21" s="12" t="s">
        <v>22</v>
      </c>
      <c r="C21" s="3">
        <f t="shared" si="2"/>
        <v>238</v>
      </c>
      <c r="D21" s="16">
        <v>21</v>
      </c>
      <c r="E21" s="16">
        <v>31</v>
      </c>
      <c r="F21" s="7">
        <v>38</v>
      </c>
      <c r="G21" s="7">
        <v>8</v>
      </c>
      <c r="H21" s="18">
        <v>21</v>
      </c>
      <c r="I21" s="7">
        <v>5</v>
      </c>
      <c r="J21" s="19">
        <v>18</v>
      </c>
      <c r="K21" s="7">
        <v>46</v>
      </c>
      <c r="L21" s="20">
        <v>50</v>
      </c>
      <c r="N21" s="1"/>
    </row>
    <row r="22" spans="2:14" ht="19.149999999999999" customHeight="1" x14ac:dyDescent="0.2">
      <c r="B22" s="12" t="s">
        <v>23</v>
      </c>
      <c r="C22" s="3">
        <f t="shared" si="2"/>
        <v>266</v>
      </c>
      <c r="D22" s="16">
        <v>35</v>
      </c>
      <c r="E22" s="16">
        <v>32</v>
      </c>
      <c r="F22" s="7">
        <v>27</v>
      </c>
      <c r="G22" s="7">
        <v>9</v>
      </c>
      <c r="H22" s="18">
        <v>39</v>
      </c>
      <c r="I22" s="7">
        <v>7</v>
      </c>
      <c r="J22" s="19">
        <v>19</v>
      </c>
      <c r="K22" s="7">
        <v>49</v>
      </c>
      <c r="L22" s="20">
        <v>49</v>
      </c>
      <c r="N22" s="1"/>
    </row>
    <row r="23" spans="2:14" ht="19.149999999999999" customHeight="1" x14ac:dyDescent="0.2">
      <c r="B23" s="12" t="s">
        <v>24</v>
      </c>
      <c r="C23" s="3">
        <f t="shared" si="2"/>
        <v>219</v>
      </c>
      <c r="D23" s="16">
        <v>18</v>
      </c>
      <c r="E23" s="16">
        <v>32</v>
      </c>
      <c r="F23" s="7">
        <v>27</v>
      </c>
      <c r="G23" s="7">
        <v>3</v>
      </c>
      <c r="H23" s="18">
        <v>35</v>
      </c>
      <c r="I23" s="7">
        <v>8</v>
      </c>
      <c r="J23" s="18">
        <v>20</v>
      </c>
      <c r="K23" s="7">
        <v>30</v>
      </c>
      <c r="L23" s="20">
        <v>46</v>
      </c>
      <c r="N23" s="1"/>
    </row>
    <row r="24" spans="2:14" ht="19.149999999999999" customHeight="1" x14ac:dyDescent="0.2">
      <c r="B24" s="12" t="s">
        <v>25</v>
      </c>
      <c r="C24" s="3">
        <f t="shared" si="2"/>
        <v>249</v>
      </c>
      <c r="D24" s="16">
        <v>17</v>
      </c>
      <c r="E24" s="16">
        <v>36</v>
      </c>
      <c r="F24" s="7">
        <v>26</v>
      </c>
      <c r="G24" s="7">
        <v>10</v>
      </c>
      <c r="H24" s="18">
        <v>42</v>
      </c>
      <c r="I24" s="7">
        <v>4</v>
      </c>
      <c r="J24" s="18">
        <v>18</v>
      </c>
      <c r="K24" s="7">
        <v>40</v>
      </c>
      <c r="L24" s="21">
        <v>56</v>
      </c>
      <c r="N24" s="1"/>
    </row>
    <row r="25" spans="2:14" ht="19.149999999999999" customHeight="1" x14ac:dyDescent="0.2">
      <c r="B25" s="12" t="s">
        <v>26</v>
      </c>
      <c r="C25" s="3">
        <f t="shared" si="2"/>
        <v>252</v>
      </c>
      <c r="D25" s="16">
        <v>10</v>
      </c>
      <c r="E25" s="16">
        <v>30</v>
      </c>
      <c r="F25" s="7">
        <v>32</v>
      </c>
      <c r="G25" s="7">
        <v>6</v>
      </c>
      <c r="H25" s="18">
        <v>35</v>
      </c>
      <c r="I25" s="4">
        <v>10</v>
      </c>
      <c r="J25" s="18">
        <v>23</v>
      </c>
      <c r="K25" s="18">
        <v>50</v>
      </c>
      <c r="L25" s="20">
        <v>56</v>
      </c>
      <c r="N25" s="1"/>
    </row>
    <row r="26" spans="2:14" ht="19.149999999999999" customHeight="1" x14ac:dyDescent="0.2">
      <c r="B26" s="12" t="s">
        <v>27</v>
      </c>
      <c r="C26" s="3">
        <f t="shared" si="2"/>
        <v>219</v>
      </c>
      <c r="D26" s="16">
        <v>15</v>
      </c>
      <c r="E26" s="16">
        <v>38</v>
      </c>
      <c r="F26" s="7">
        <v>23</v>
      </c>
      <c r="G26" s="7">
        <v>7</v>
      </c>
      <c r="H26" s="18">
        <v>27</v>
      </c>
      <c r="I26" s="7">
        <v>4</v>
      </c>
      <c r="J26" s="18">
        <v>22</v>
      </c>
      <c r="K26" s="18">
        <v>36</v>
      </c>
      <c r="L26" s="20">
        <v>47</v>
      </c>
      <c r="N26" s="1"/>
    </row>
    <row r="27" spans="2:14" ht="19.149999999999999" customHeight="1" x14ac:dyDescent="0.2">
      <c r="B27" s="12" t="s">
        <v>28</v>
      </c>
      <c r="C27" s="3">
        <f t="shared" si="2"/>
        <v>253</v>
      </c>
      <c r="D27" s="16">
        <v>8</v>
      </c>
      <c r="E27" s="16">
        <v>49</v>
      </c>
      <c r="F27" s="7">
        <v>17</v>
      </c>
      <c r="G27" s="7">
        <v>5</v>
      </c>
      <c r="H27" s="18">
        <v>47</v>
      </c>
      <c r="I27" s="7">
        <v>4</v>
      </c>
      <c r="J27" s="19">
        <v>20</v>
      </c>
      <c r="K27" s="7">
        <v>53</v>
      </c>
      <c r="L27" s="20">
        <v>50</v>
      </c>
      <c r="N27" s="1"/>
    </row>
    <row r="28" spans="2:14" ht="19.149999999999999" customHeight="1" x14ac:dyDescent="0.2">
      <c r="B28" s="12" t="s">
        <v>29</v>
      </c>
      <c r="C28" s="3">
        <f t="shared" si="2"/>
        <v>216</v>
      </c>
      <c r="D28" s="16">
        <v>15</v>
      </c>
      <c r="E28" s="16">
        <v>35</v>
      </c>
      <c r="F28" s="7">
        <v>22</v>
      </c>
      <c r="G28" s="7">
        <v>5</v>
      </c>
      <c r="H28" s="18">
        <v>32</v>
      </c>
      <c r="I28" s="7">
        <v>5</v>
      </c>
      <c r="J28" s="7">
        <v>18</v>
      </c>
      <c r="K28" s="7">
        <v>36</v>
      </c>
      <c r="L28" s="20">
        <v>48</v>
      </c>
    </row>
    <row r="29" spans="2:14" ht="19.149999999999999" customHeight="1" x14ac:dyDescent="0.2">
      <c r="B29" s="12" t="s">
        <v>30</v>
      </c>
      <c r="C29" s="3">
        <f t="shared" si="2"/>
        <v>210</v>
      </c>
      <c r="D29" s="16">
        <v>15</v>
      </c>
      <c r="E29" s="16">
        <v>27</v>
      </c>
      <c r="F29" s="7">
        <v>27</v>
      </c>
      <c r="G29" s="7">
        <v>9</v>
      </c>
      <c r="H29" s="18">
        <v>23</v>
      </c>
      <c r="I29" s="7">
        <v>1</v>
      </c>
      <c r="J29" s="18">
        <v>27</v>
      </c>
      <c r="K29" s="7">
        <v>32</v>
      </c>
      <c r="L29" s="20">
        <v>49</v>
      </c>
    </row>
    <row r="30" spans="2:14" ht="19.149999999999999" customHeight="1" x14ac:dyDescent="0.2">
      <c r="B30" s="12" t="s">
        <v>31</v>
      </c>
      <c r="C30" s="3">
        <f t="shared" si="2"/>
        <v>159</v>
      </c>
      <c r="D30" s="16">
        <v>12</v>
      </c>
      <c r="E30" s="16">
        <v>23</v>
      </c>
      <c r="F30" s="7">
        <v>10</v>
      </c>
      <c r="G30" s="7">
        <v>3</v>
      </c>
      <c r="H30" s="18">
        <v>20</v>
      </c>
      <c r="I30" s="7">
        <v>5</v>
      </c>
      <c r="J30" s="18">
        <v>13</v>
      </c>
      <c r="K30" s="18">
        <v>44</v>
      </c>
      <c r="L30" s="20">
        <v>29</v>
      </c>
    </row>
    <row r="31" spans="2:14" ht="19.149999999999999" customHeight="1" x14ac:dyDescent="0.2">
      <c r="B31" s="12" t="s">
        <v>32</v>
      </c>
      <c r="C31" s="3">
        <f t="shared" si="2"/>
        <v>123</v>
      </c>
      <c r="D31" s="16">
        <v>14</v>
      </c>
      <c r="E31" s="16">
        <v>18</v>
      </c>
      <c r="F31" s="7">
        <v>16</v>
      </c>
      <c r="G31" s="7">
        <v>5</v>
      </c>
      <c r="H31" s="18">
        <v>15</v>
      </c>
      <c r="I31" s="7">
        <v>2</v>
      </c>
      <c r="J31" s="18">
        <v>13</v>
      </c>
      <c r="K31" s="18">
        <v>18</v>
      </c>
      <c r="L31" s="20">
        <v>22</v>
      </c>
    </row>
    <row r="32" spans="2:14" ht="19.149999999999999" customHeight="1" x14ac:dyDescent="0.2">
      <c r="B32" s="12" t="s">
        <v>33</v>
      </c>
      <c r="C32" s="3">
        <f t="shared" si="2"/>
        <v>122</v>
      </c>
      <c r="D32" s="18">
        <v>10</v>
      </c>
      <c r="E32" s="16">
        <v>17</v>
      </c>
      <c r="F32" s="7">
        <v>16</v>
      </c>
      <c r="G32" s="7">
        <v>7</v>
      </c>
      <c r="H32" s="18">
        <v>29</v>
      </c>
      <c r="I32" s="7">
        <v>3</v>
      </c>
      <c r="J32" s="18">
        <v>7</v>
      </c>
      <c r="K32" s="7">
        <v>18</v>
      </c>
      <c r="L32" s="20">
        <v>15</v>
      </c>
    </row>
    <row r="33" spans="1:28" ht="19.149999999999999" customHeight="1" x14ac:dyDescent="0.2">
      <c r="B33" s="12" t="s">
        <v>34</v>
      </c>
      <c r="C33" s="3">
        <f t="shared" si="2"/>
        <v>84</v>
      </c>
      <c r="D33" s="19">
        <v>11</v>
      </c>
      <c r="E33" s="16">
        <v>13</v>
      </c>
      <c r="F33" s="7">
        <v>6</v>
      </c>
      <c r="G33" s="7">
        <v>3</v>
      </c>
      <c r="H33" s="18">
        <v>14</v>
      </c>
      <c r="I33" s="4">
        <v>2</v>
      </c>
      <c r="J33" s="19">
        <v>5</v>
      </c>
      <c r="K33" s="7">
        <v>14</v>
      </c>
      <c r="L33" s="19">
        <v>16</v>
      </c>
    </row>
    <row r="34" spans="1:28" ht="19.149999999999999" customHeight="1" x14ac:dyDescent="0.2">
      <c r="B34" s="12" t="s">
        <v>35</v>
      </c>
      <c r="C34" s="3">
        <f t="shared" si="2"/>
        <v>127</v>
      </c>
      <c r="D34" s="18">
        <v>11</v>
      </c>
      <c r="E34" s="18">
        <v>20</v>
      </c>
      <c r="F34" s="7">
        <v>13</v>
      </c>
      <c r="G34" s="7">
        <v>5</v>
      </c>
      <c r="H34" s="18">
        <v>18</v>
      </c>
      <c r="I34" s="18">
        <v>4</v>
      </c>
      <c r="J34" s="18">
        <v>10</v>
      </c>
      <c r="K34" s="19">
        <v>21</v>
      </c>
      <c r="L34" s="21">
        <v>25</v>
      </c>
    </row>
    <row r="35" spans="1:28" ht="6.95" customHeight="1" x14ac:dyDescent="0.2">
      <c r="A35" s="22"/>
      <c r="B35" s="23"/>
      <c r="C35" s="24" t="s">
        <v>10</v>
      </c>
      <c r="D35" s="24"/>
      <c r="E35" s="24"/>
      <c r="F35" s="25"/>
      <c r="G35" s="25"/>
      <c r="H35" s="25"/>
      <c r="I35" s="25"/>
      <c r="J35" s="25"/>
      <c r="K35" s="25"/>
      <c r="L35" s="26"/>
    </row>
    <row r="36" spans="1:28" ht="6.95" customHeight="1" x14ac:dyDescent="0.2">
      <c r="A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6"/>
      <c r="N36" s="5"/>
      <c r="O36" s="5"/>
      <c r="P36" s="6"/>
      <c r="Q36" s="6"/>
      <c r="R36" s="6"/>
      <c r="S36" s="5"/>
      <c r="T36" s="5"/>
      <c r="U36" s="5"/>
      <c r="V36" s="5"/>
      <c r="W36" s="5"/>
      <c r="X36" s="5"/>
      <c r="Y36" s="5"/>
      <c r="Z36" s="5"/>
      <c r="AA36" s="1"/>
      <c r="AB36" s="1"/>
    </row>
    <row r="37" spans="1:28" ht="15" customHeight="1" x14ac:dyDescent="0.2">
      <c r="A37" s="35" t="s">
        <v>46</v>
      </c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6"/>
      <c r="N37" s="5"/>
      <c r="O37" s="5"/>
      <c r="P37" s="6"/>
      <c r="Q37" s="6"/>
      <c r="R37" s="6"/>
      <c r="S37" s="5"/>
      <c r="T37" s="5"/>
      <c r="U37" s="5"/>
      <c r="V37" s="5"/>
      <c r="W37" s="5"/>
      <c r="X37" s="5"/>
      <c r="Y37" s="5"/>
      <c r="Z37" s="5"/>
      <c r="AA37" s="1"/>
      <c r="AB37" s="1"/>
    </row>
    <row r="38" spans="1:28" ht="15" customHeight="1" x14ac:dyDescent="0.2">
      <c r="A38" s="32" t="s">
        <v>42</v>
      </c>
      <c r="B38" s="1"/>
      <c r="C38" s="1"/>
      <c r="E38" s="1"/>
    </row>
    <row r="39" spans="1:28" ht="15" customHeight="1" x14ac:dyDescent="0.2">
      <c r="A39" s="2" t="s">
        <v>36</v>
      </c>
      <c r="B39" s="1"/>
      <c r="C39" s="1"/>
    </row>
    <row r="40" spans="1:28" ht="19.5" customHeight="1" x14ac:dyDescent="0.2">
      <c r="B40" s="1"/>
      <c r="C40" s="1"/>
    </row>
    <row r="41" spans="1:28" ht="19.5" customHeight="1" x14ac:dyDescent="0.2">
      <c r="B41" s="1"/>
      <c r="C41" s="1"/>
    </row>
    <row r="42" spans="1:28" ht="19.5" customHeight="1" x14ac:dyDescent="0.2">
      <c r="B42" s="1"/>
      <c r="C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</sheetData>
  <mergeCells count="8">
    <mergeCell ref="A1:L1"/>
    <mergeCell ref="A2:L2"/>
    <mergeCell ref="A4:B6"/>
    <mergeCell ref="C4:L4"/>
    <mergeCell ref="A9:B9"/>
    <mergeCell ref="A8:B8"/>
    <mergeCell ref="C5:C6"/>
    <mergeCell ref="D5:L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2025-03-21T20:19:47Z</cp:lastPrinted>
  <dcterms:created xsi:type="dcterms:W3CDTF">2017-11-21T17:24:08Z</dcterms:created>
  <dcterms:modified xsi:type="dcterms:W3CDTF">2025-06-17T12:29:02Z</dcterms:modified>
</cp:coreProperties>
</file>