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23" sheetId="1" r:id="rId1"/>
  </sheets>
  <definedNames>
    <definedName name="_xlnm.Print_Area" localSheetId="0">'23'!$A$1:$L$53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H19" i="1"/>
  <c r="J19" i="1"/>
  <c r="K19" i="1"/>
  <c r="L19" i="1"/>
  <c r="B21" i="1"/>
  <c r="B22" i="1"/>
  <c r="B23" i="1"/>
  <c r="B24" i="1"/>
  <c r="C27" i="1"/>
  <c r="D27" i="1"/>
  <c r="E27" i="1"/>
  <c r="F27" i="1"/>
  <c r="H27" i="1"/>
  <c r="J27" i="1"/>
  <c r="K27" i="1"/>
  <c r="L27" i="1"/>
  <c r="B29" i="1"/>
  <c r="B30" i="1"/>
  <c r="B31" i="1"/>
  <c r="C34" i="1"/>
  <c r="D34" i="1"/>
  <c r="E34" i="1"/>
  <c r="F34" i="1"/>
  <c r="G34" i="1"/>
  <c r="J34" i="1"/>
  <c r="K34" i="1"/>
  <c r="L34" i="1"/>
  <c r="B36" i="1"/>
  <c r="B37" i="1"/>
  <c r="B38" i="1"/>
  <c r="B39" i="1"/>
  <c r="C42" i="1"/>
  <c r="D42" i="1"/>
  <c r="F42" i="1"/>
  <c r="G42" i="1"/>
  <c r="J42" i="1"/>
  <c r="K42" i="1"/>
  <c r="L42" i="1"/>
  <c r="B44" i="1"/>
  <c r="B45" i="1"/>
  <c r="B46" i="1"/>
  <c r="B47" i="1"/>
  <c r="B27" i="1" l="1"/>
  <c r="B19" i="1"/>
  <c r="B34" i="1"/>
  <c r="B42" i="1"/>
</calcChain>
</file>

<file path=xl/sharedStrings.xml><?xml version="1.0" encoding="utf-8"?>
<sst xmlns="http://schemas.openxmlformats.org/spreadsheetml/2006/main" count="180" uniqueCount="26">
  <si>
    <t xml:space="preserve"> -   Cantidad nula o cero.</t>
  </si>
  <si>
    <t>-</t>
  </si>
  <si>
    <t>Turístico y recreativo</t>
  </si>
  <si>
    <t>Industrial</t>
  </si>
  <si>
    <t>Doméstico</t>
  </si>
  <si>
    <t>Agropecuario</t>
  </si>
  <si>
    <t xml:space="preserve">              TOTAL</t>
  </si>
  <si>
    <t>Hidroeléctrico</t>
  </si>
  <si>
    <t>Veraguas</t>
  </si>
  <si>
    <t xml:space="preserve">Panamá Oeste 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</si>
  <si>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</si>
  <si>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</si>
  <si>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</si>
  <si>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</si>
  <si>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</si>
  <si>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</si>
  <si>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</si>
  <si>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</si>
  <si>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>Provincia</t>
  </si>
  <si>
    <t>Total</t>
  </si>
  <si>
    <t>Uso</t>
  </si>
  <si>
    <t>Y SEGÚN USO: AÑOS 2018-22</t>
  </si>
  <si>
    <t xml:space="preserve">Cuadro 23.  VOLUMEN DE AGUA CONCESIONADO EN LA REPÚBLICA,  POR PROVINCIA  </t>
  </si>
  <si>
    <t>0.00  Cuando la cantidad es menor a la mitad de la unidad o fracción decimal adoptada,  para la expresión del dato.</t>
  </si>
  <si>
    <t>Fuente: Dirección de Gestión Integrada de Cuencas Hidrográficas, Ministerio de Ambiente (MiAmbiente).</t>
  </si>
  <si>
    <r>
      <t>Volumen de agua (en hm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</si>
</sst>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0" fillId="0" borderId="0" xfId="0" quotePrefix="1"/>
    <xf numFmtId="4" fontId="0" fillId="0" borderId="0" xfId="0" applyNumberFormat="1" applyBorder="1"/>
    <xf numFmtId="2" fontId="3" fillId="0" borderId="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3" xfId="0" applyNumberFormat="1" applyFont="1" applyBorder="1"/>
    <xf numFmtId="2" fontId="3" fillId="0" borderId="0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/>
    <xf numFmtId="4" fontId="2" fillId="0" borderId="6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/>
    <xf numFmtId="1" fontId="2" fillId="0" borderId="0" xfId="0" applyNumberFormat="1" applyFont="1" applyBorder="1" applyAlignment="1">
      <alignment horizontal="right"/>
    </xf>
    <xf numFmtId="1" fontId="2" fillId="0" borderId="5" xfId="0" applyNumberFormat="1" applyFont="1" applyBorder="1" applyAlignment="1"/>
    <xf numFmtId="4" fontId="3" fillId="0" borderId="0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12" fontId="3" fillId="0" borderId="4" xfId="0" applyNumberFormat="1" applyFont="1" applyBorder="1" applyAlignment="1">
      <alignment horizontal="right"/>
    </xf>
    <xf numFmtId="12" fontId="3" fillId="0" borderId="5" xfId="0" applyNumberFormat="1" applyFont="1" applyBorder="1"/>
    <xf numFmtId="2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0" fillId="0" borderId="0" xfId="0" applyBorder="1"/>
    <xf numFmtId="1" fontId="2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Alignment="1">
      <alignment horizontal="center" wrapText="1"/>
    </xf>
    <xf numFmtId="0" fontId="1" fillId="0" borderId="0" xfId="0" quotePrefix="1" applyFont="1"/>
    <xf numFmtId="1" fontId="2" fillId="0" borderId="6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Q62"/>
  <sheetViews>
    <sheetView tabSelected="1" view="pageBreakPreview" topLeftCell="A34" zoomScale="96" zoomScaleNormal="130" zoomScaleSheetLayoutView="96" workbookViewId="0">
      <selection activeCell="A2" sqref="A2:L2"/>
    </sheetView>
  </sheetViews>
  <sheetFormatPr baseColWidth="10" defaultRowHeight="12.75" x14ac:dyDescent="0.2"/>
  <cols>
    <col min="1" max="1" width="20.42578125" customWidth="1"/>
    <col min="2" max="7" width="9.85546875" style="1" customWidth="1"/>
    <col min="8" max="8" width="10.5703125" style="1" customWidth="1"/>
    <col min="9" max="11" width="9.85546875" style="1" customWidth="1"/>
    <col min="12" max="12" width="10.7109375" style="1" customWidth="1"/>
  </cols>
  <sheetData>
    <row r="1" spans="1:17" ht="21" customHeight="1" x14ac:dyDescent="0.2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36"/>
      <c r="N1" s="36"/>
      <c r="O1" s="36"/>
      <c r="P1" s="36"/>
      <c r="Q1" s="36"/>
    </row>
    <row r="2" spans="1:17" ht="17.25" customHeight="1" x14ac:dyDescent="0.2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36"/>
      <c r="N2" s="36"/>
      <c r="O2" s="36"/>
      <c r="P2" s="36"/>
      <c r="Q2" s="36"/>
    </row>
    <row r="3" spans="1:17" ht="9.9499999999999993" customHeight="1" x14ac:dyDescent="0.2">
      <c r="A3" s="3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7" ht="18" customHeight="1" x14ac:dyDescent="0.2">
      <c r="A4" s="49" t="s">
        <v>20</v>
      </c>
      <c r="B4" s="46" t="s">
        <v>19</v>
      </c>
      <c r="C4" s="54" t="s">
        <v>25</v>
      </c>
      <c r="D4" s="55"/>
      <c r="E4" s="55"/>
      <c r="F4" s="55"/>
      <c r="G4" s="55"/>
      <c r="H4" s="55"/>
      <c r="I4" s="55"/>
      <c r="J4" s="55"/>
      <c r="K4" s="55"/>
      <c r="L4" s="55"/>
    </row>
    <row r="5" spans="1:17" ht="18.75" customHeight="1" x14ac:dyDescent="0.2">
      <c r="A5" s="50"/>
      <c r="B5" s="47"/>
      <c r="C5" s="52" t="s">
        <v>18</v>
      </c>
      <c r="D5" s="53"/>
      <c r="E5" s="53"/>
      <c r="F5" s="53"/>
      <c r="G5" s="53"/>
      <c r="H5" s="53"/>
      <c r="I5" s="53"/>
      <c r="J5" s="53"/>
      <c r="K5" s="53"/>
      <c r="L5" s="53"/>
    </row>
    <row r="6" spans="1:17" s="29" customFormat="1" ht="50.25" customHeight="1" x14ac:dyDescent="0.2">
      <c r="A6" s="51"/>
      <c r="B6" s="48"/>
      <c r="C6" s="39" t="s">
        <v>17</v>
      </c>
      <c r="D6" s="40" t="s">
        <v>16</v>
      </c>
      <c r="E6" s="40" t="s">
        <v>15</v>
      </c>
      <c r="F6" s="40" t="s">
        <v>14</v>
      </c>
      <c r="G6" s="40" t="s">
        <v>13</v>
      </c>
      <c r="H6" s="40" t="s">
        <v>12</v>
      </c>
      <c r="I6" s="41" t="s">
        <v>11</v>
      </c>
      <c r="J6" s="40" t="s">
        <v>10</v>
      </c>
      <c r="K6" s="42" t="s">
        <v>9</v>
      </c>
      <c r="L6" s="40" t="s">
        <v>8</v>
      </c>
    </row>
    <row r="7" spans="1:17" ht="9.1999999999999993" customHeight="1" x14ac:dyDescent="0.2">
      <c r="A7" s="33"/>
      <c r="B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29"/>
    </row>
    <row r="8" spans="1:17" ht="15" customHeight="1" x14ac:dyDescent="0.2">
      <c r="A8" s="30"/>
      <c r="B8" s="38"/>
      <c r="C8" s="43">
        <v>2018</v>
      </c>
      <c r="D8" s="44"/>
      <c r="E8" s="44"/>
      <c r="F8" s="44"/>
      <c r="G8" s="44"/>
      <c r="H8" s="44"/>
      <c r="I8" s="44"/>
      <c r="J8" s="44"/>
      <c r="K8" s="44"/>
      <c r="L8" s="44"/>
    </row>
    <row r="9" spans="1:17" x14ac:dyDescent="0.2">
      <c r="A9" s="16" t="s">
        <v>6</v>
      </c>
      <c r="B9" s="15">
        <v>93.641900000000007</v>
      </c>
      <c r="C9" s="15" t="s">
        <v>1</v>
      </c>
      <c r="D9" s="15">
        <v>4.08073</v>
      </c>
      <c r="E9" s="15" t="s">
        <v>1</v>
      </c>
      <c r="F9" s="15">
        <v>87.594980000000007</v>
      </c>
      <c r="G9" s="15" t="s">
        <v>1</v>
      </c>
      <c r="H9" s="15">
        <v>1.5400100000000001</v>
      </c>
      <c r="I9" s="15" t="s">
        <v>1</v>
      </c>
      <c r="J9" s="15">
        <v>0.18353999999999998</v>
      </c>
      <c r="K9" s="15">
        <v>0.23821000000000003</v>
      </c>
      <c r="L9" s="3">
        <v>4.47E-3</v>
      </c>
    </row>
    <row r="10" spans="1:17" x14ac:dyDescent="0.2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9"/>
      <c r="M10" s="29"/>
    </row>
    <row r="11" spans="1:17" s="29" customFormat="1" x14ac:dyDescent="0.2">
      <c r="A11" s="13" t="s">
        <v>5</v>
      </c>
      <c r="B11" s="12">
        <v>10.389200000000001</v>
      </c>
      <c r="C11" s="12" t="s">
        <v>1</v>
      </c>
      <c r="D11" s="12">
        <v>4.0433599999999998</v>
      </c>
      <c r="E11" s="12" t="s">
        <v>1</v>
      </c>
      <c r="F11" s="12">
        <v>4.7422300000000002</v>
      </c>
      <c r="G11" s="12" t="s">
        <v>1</v>
      </c>
      <c r="H11" s="12">
        <v>1.52424</v>
      </c>
      <c r="I11" s="12" t="s">
        <v>1</v>
      </c>
      <c r="J11" s="12">
        <v>1.0000000000000001E-5</v>
      </c>
      <c r="K11" s="12">
        <v>7.4899999999999994E-2</v>
      </c>
      <c r="L11" s="19">
        <v>4.47E-3</v>
      </c>
    </row>
    <row r="12" spans="1:17" x14ac:dyDescent="0.2">
      <c r="A12" s="13" t="s">
        <v>4</v>
      </c>
      <c r="B12" s="12">
        <v>1.1223000000000001</v>
      </c>
      <c r="C12" s="12" t="s">
        <v>1</v>
      </c>
      <c r="D12" s="12">
        <v>3.737E-2</v>
      </c>
      <c r="E12" s="12" t="s">
        <v>1</v>
      </c>
      <c r="F12" s="12">
        <v>0.88280999999999998</v>
      </c>
      <c r="G12" s="12" t="s">
        <v>1</v>
      </c>
      <c r="H12" s="12">
        <v>1.5769999999999999E-2</v>
      </c>
      <c r="I12" s="12" t="s">
        <v>1</v>
      </c>
      <c r="J12" s="12">
        <v>0.10197000000000001</v>
      </c>
      <c r="K12" s="12">
        <v>8.4360000000000004E-2</v>
      </c>
      <c r="L12" s="19" t="s">
        <v>1</v>
      </c>
    </row>
    <row r="13" spans="1:17" x14ac:dyDescent="0.2">
      <c r="A13" s="13" t="s">
        <v>7</v>
      </c>
      <c r="B13" s="12">
        <v>81.764600000000002</v>
      </c>
      <c r="C13" s="12" t="s">
        <v>1</v>
      </c>
      <c r="D13" s="12" t="s">
        <v>1</v>
      </c>
      <c r="E13" s="12" t="s">
        <v>1</v>
      </c>
      <c r="F13" s="12">
        <v>81.76464</v>
      </c>
      <c r="G13" s="12" t="s">
        <v>1</v>
      </c>
      <c r="H13" s="12" t="s">
        <v>1</v>
      </c>
      <c r="I13" s="12" t="s">
        <v>1</v>
      </c>
      <c r="J13" s="12" t="s">
        <v>1</v>
      </c>
      <c r="K13" s="12" t="s">
        <v>1</v>
      </c>
      <c r="L13" s="19" t="s">
        <v>1</v>
      </c>
    </row>
    <row r="14" spans="1:17" x14ac:dyDescent="0.2">
      <c r="A14" s="13" t="s">
        <v>3</v>
      </c>
      <c r="B14" s="12">
        <v>0.24629999999999999</v>
      </c>
      <c r="C14" s="12" t="s">
        <v>1</v>
      </c>
      <c r="D14" s="12" t="s">
        <v>1</v>
      </c>
      <c r="E14" s="12" t="s">
        <v>1</v>
      </c>
      <c r="F14" s="12">
        <v>0.18953</v>
      </c>
      <c r="G14" s="12" t="s">
        <v>1</v>
      </c>
      <c r="H14" s="12" t="s">
        <v>1</v>
      </c>
      <c r="I14" s="12" t="s">
        <v>1</v>
      </c>
      <c r="J14" s="12">
        <v>5.6759999999999998E-2</v>
      </c>
      <c r="K14" s="12" t="s">
        <v>1</v>
      </c>
      <c r="L14" s="19" t="s">
        <v>1</v>
      </c>
    </row>
    <row r="15" spans="1:17" x14ac:dyDescent="0.2">
      <c r="A15" s="13" t="s">
        <v>2</v>
      </c>
      <c r="B15" s="28">
        <v>0.1195</v>
      </c>
      <c r="C15" s="12" t="s">
        <v>1</v>
      </c>
      <c r="D15" s="12" t="s">
        <v>1</v>
      </c>
      <c r="E15" s="12" t="s">
        <v>1</v>
      </c>
      <c r="F15" s="12">
        <v>1.5769999999999999E-2</v>
      </c>
      <c r="G15" s="12" t="s">
        <v>1</v>
      </c>
      <c r="H15" s="12" t="s">
        <v>1</v>
      </c>
      <c r="I15" s="12" t="s">
        <v>1</v>
      </c>
      <c r="J15" s="12">
        <v>2.4799999999999999E-2</v>
      </c>
      <c r="K15" s="12">
        <v>7.8950000000000006E-2</v>
      </c>
      <c r="L15" s="19" t="s">
        <v>1</v>
      </c>
    </row>
    <row r="16" spans="1:17" x14ac:dyDescent="0.2">
      <c r="A16" s="13"/>
      <c r="B16" s="19"/>
      <c r="C16" s="12"/>
      <c r="D16" s="12"/>
      <c r="E16" s="12"/>
      <c r="F16" s="12"/>
      <c r="G16" s="12"/>
      <c r="H16" s="12"/>
      <c r="I16" s="12"/>
      <c r="J16" s="12"/>
      <c r="K16" s="12"/>
      <c r="L16" s="19"/>
    </row>
    <row r="17" spans="1:14" x14ac:dyDescent="0.2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4" ht="15" customHeight="1" x14ac:dyDescent="0.2">
      <c r="A18" s="16"/>
      <c r="B18" s="38"/>
      <c r="C18" s="43">
        <v>2019</v>
      </c>
      <c r="D18" s="44"/>
      <c r="E18" s="44"/>
      <c r="F18" s="44"/>
      <c r="G18" s="44"/>
      <c r="H18" s="44"/>
      <c r="I18" s="44"/>
      <c r="J18" s="44"/>
      <c r="K18" s="44"/>
      <c r="L18" s="44"/>
    </row>
    <row r="19" spans="1:14" ht="16.7" customHeight="1" x14ac:dyDescent="0.2">
      <c r="A19" s="16" t="s">
        <v>6</v>
      </c>
      <c r="B19" s="15">
        <f>SUM(B21:B24)</f>
        <v>11.735139999999999</v>
      </c>
      <c r="C19" s="24" t="s">
        <v>1</v>
      </c>
      <c r="D19" s="24">
        <f>SUM(D21:D24)</f>
        <v>0.16031000000000001</v>
      </c>
      <c r="E19" s="24">
        <f>SUM(E21:E24)</f>
        <v>8.9897600000000004</v>
      </c>
      <c r="F19" s="24">
        <f>SUM(F21:F24)</f>
        <v>2.3427000000000002</v>
      </c>
      <c r="G19" s="24" t="s">
        <v>1</v>
      </c>
      <c r="H19" s="24">
        <f>SUM(H21:H24)</f>
        <v>4.2049999999999997E-2</v>
      </c>
      <c r="I19" s="24" t="s">
        <v>1</v>
      </c>
      <c r="J19" s="24">
        <f>SUM(J21:J24)</f>
        <v>0.13139999999999999</v>
      </c>
      <c r="K19" s="24">
        <f>SUM(K21:K24)</f>
        <v>1.01E-3</v>
      </c>
      <c r="L19" s="23">
        <f>SUM(L21:L24)</f>
        <v>6.7909999999999998E-2</v>
      </c>
    </row>
    <row r="20" spans="1:14" ht="12.95" customHeight="1" x14ac:dyDescent="0.2">
      <c r="A20" s="13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0"/>
    </row>
    <row r="21" spans="1:14" ht="15" customHeight="1" x14ac:dyDescent="0.2">
      <c r="A21" s="13" t="s">
        <v>5</v>
      </c>
      <c r="B21" s="12">
        <f>SUM(C21:L21)</f>
        <v>10.3536</v>
      </c>
      <c r="C21" s="11" t="s">
        <v>1</v>
      </c>
      <c r="D21" s="11" t="s">
        <v>1</v>
      </c>
      <c r="E21" s="11">
        <v>8.9772499999999997</v>
      </c>
      <c r="F21" s="11">
        <v>1.1890000000000001</v>
      </c>
      <c r="G21" s="11" t="s">
        <v>1</v>
      </c>
      <c r="H21" s="11" t="s">
        <v>1</v>
      </c>
      <c r="I21" s="11" t="s">
        <v>1</v>
      </c>
      <c r="J21" s="11">
        <v>0.12614</v>
      </c>
      <c r="K21" s="11" t="s">
        <v>1</v>
      </c>
      <c r="L21" s="10">
        <v>6.1210000000000001E-2</v>
      </c>
      <c r="N21" s="26"/>
    </row>
    <row r="22" spans="1:14" ht="15" customHeight="1" x14ac:dyDescent="0.2">
      <c r="A22" s="13" t="s">
        <v>4</v>
      </c>
      <c r="B22" s="11">
        <f>SUM(C22:L22)</f>
        <v>1.2160199999999999</v>
      </c>
      <c r="C22" s="11" t="s">
        <v>1</v>
      </c>
      <c r="D22" s="11">
        <v>0.16031000000000001</v>
      </c>
      <c r="E22" s="11" t="s">
        <v>1</v>
      </c>
      <c r="F22" s="11">
        <v>1.048</v>
      </c>
      <c r="G22" s="11" t="s">
        <v>1</v>
      </c>
      <c r="H22" s="11" t="s">
        <v>1</v>
      </c>
      <c r="I22" s="11" t="s">
        <v>1</v>
      </c>
      <c r="J22" s="11" t="s">
        <v>1</v>
      </c>
      <c r="K22" s="11">
        <v>1.01E-3</v>
      </c>
      <c r="L22" s="10">
        <v>6.7000000000000002E-3</v>
      </c>
      <c r="N22" s="26"/>
    </row>
    <row r="23" spans="1:14" ht="15" customHeight="1" x14ac:dyDescent="0.2">
      <c r="A23" s="13" t="s">
        <v>3</v>
      </c>
      <c r="B23" s="11">
        <f>SUM(C23:L23)</f>
        <v>0.10245</v>
      </c>
      <c r="C23" s="11" t="s">
        <v>1</v>
      </c>
      <c r="D23" s="11" t="s">
        <v>1</v>
      </c>
      <c r="E23" s="11">
        <v>1.251E-2</v>
      </c>
      <c r="F23" s="11">
        <v>4.2630000000000001E-2</v>
      </c>
      <c r="G23" s="11" t="s">
        <v>1</v>
      </c>
      <c r="H23" s="11">
        <v>4.2049999999999997E-2</v>
      </c>
      <c r="I23" s="11" t="s">
        <v>1</v>
      </c>
      <c r="J23" s="11">
        <v>5.2599999999999999E-3</v>
      </c>
      <c r="K23" s="11" t="s">
        <v>1</v>
      </c>
      <c r="L23" s="27" t="s">
        <v>1</v>
      </c>
      <c r="N23" s="26"/>
    </row>
    <row r="24" spans="1:14" ht="15" customHeight="1" x14ac:dyDescent="0.2">
      <c r="A24" s="13" t="s">
        <v>2</v>
      </c>
      <c r="B24" s="12">
        <f>SUM(C24:L24)</f>
        <v>6.3070000000000001E-2</v>
      </c>
      <c r="C24" s="11" t="s">
        <v>1</v>
      </c>
      <c r="D24" s="11" t="s">
        <v>1</v>
      </c>
      <c r="E24" s="11" t="s">
        <v>1</v>
      </c>
      <c r="F24" s="11">
        <v>6.3070000000000001E-2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0" t="s">
        <v>1</v>
      </c>
      <c r="N24" s="26"/>
    </row>
    <row r="25" spans="1:14" ht="12.9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4" ht="15" customHeight="1" x14ac:dyDescent="0.2">
      <c r="A26" s="16"/>
      <c r="B26" s="38"/>
      <c r="C26" s="43">
        <v>2020</v>
      </c>
      <c r="D26" s="44"/>
      <c r="E26" s="44"/>
      <c r="F26" s="44"/>
      <c r="G26" s="44"/>
      <c r="H26" s="44"/>
      <c r="I26" s="44"/>
      <c r="J26" s="44"/>
      <c r="K26" s="44"/>
      <c r="L26" s="44"/>
    </row>
    <row r="27" spans="1:14" ht="16.7" customHeight="1" x14ac:dyDescent="0.2">
      <c r="A27" s="16" t="s">
        <v>6</v>
      </c>
      <c r="B27" s="15">
        <f>SUM(B29:B31)</f>
        <v>94.285220000000024</v>
      </c>
      <c r="C27" s="24">
        <f>SUM(C29:C31)</f>
        <v>2.6280000000000001E-2</v>
      </c>
      <c r="D27" s="24">
        <f>SUM(D29:D31)</f>
        <v>4.0891700000000002</v>
      </c>
      <c r="E27" s="24">
        <f>SUM(E29:E31)</f>
        <v>88.721270000000004</v>
      </c>
      <c r="F27" s="24">
        <f>SUM(F29:F31)</f>
        <v>1.2891899999999998</v>
      </c>
      <c r="G27" s="24" t="s">
        <v>1</v>
      </c>
      <c r="H27" s="24">
        <f>SUM(H29:H31)</f>
        <v>4.9669999999999999E-2</v>
      </c>
      <c r="I27" s="24" t="s">
        <v>1</v>
      </c>
      <c r="J27" s="24">
        <f>SUM(J29:J31)</f>
        <v>1.9709999999999998E-2</v>
      </c>
      <c r="K27" s="24">
        <f>SUM(K29:K31)</f>
        <v>8.8669999999999999E-2</v>
      </c>
      <c r="L27" s="23">
        <f>SUM(L29:L31)</f>
        <v>1.2600000000000001E-3</v>
      </c>
    </row>
    <row r="28" spans="1:14" ht="12.95" customHeight="1" x14ac:dyDescent="0.2">
      <c r="A28" s="13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1:14" ht="15" customHeight="1" x14ac:dyDescent="0.2">
      <c r="A29" s="13" t="s">
        <v>5</v>
      </c>
      <c r="B29" s="12">
        <f>SUM(C29:L29)</f>
        <v>4.4808900000000005</v>
      </c>
      <c r="C29" s="11" t="s">
        <v>1</v>
      </c>
      <c r="D29" s="11">
        <v>3.89995</v>
      </c>
      <c r="E29" s="11" t="s">
        <v>1</v>
      </c>
      <c r="F29" s="11">
        <v>0.58094000000000001</v>
      </c>
      <c r="G29" s="11" t="s">
        <v>1</v>
      </c>
      <c r="H29" s="11" t="s">
        <v>1</v>
      </c>
      <c r="I29" s="11" t="s">
        <v>1</v>
      </c>
      <c r="J29" s="11" t="s">
        <v>1</v>
      </c>
      <c r="K29" s="11" t="s">
        <v>1</v>
      </c>
      <c r="L29" s="10" t="s">
        <v>1</v>
      </c>
    </row>
    <row r="30" spans="1:14" ht="15" customHeight="1" x14ac:dyDescent="0.2">
      <c r="A30" s="13" t="s">
        <v>4</v>
      </c>
      <c r="B30" s="11">
        <f>SUM(C30:L30)</f>
        <v>2.05741</v>
      </c>
      <c r="C30" s="11">
        <v>2.6280000000000001E-2</v>
      </c>
      <c r="D30" s="11">
        <v>0.18922</v>
      </c>
      <c r="E30" s="11">
        <v>1.1212899999999999</v>
      </c>
      <c r="F30" s="11">
        <v>0.63893999999999995</v>
      </c>
      <c r="G30" s="11" t="s">
        <v>1</v>
      </c>
      <c r="H30" s="11" t="s">
        <v>1</v>
      </c>
      <c r="I30" s="11" t="s">
        <v>1</v>
      </c>
      <c r="J30" s="11" t="s">
        <v>1</v>
      </c>
      <c r="K30" s="11">
        <v>8.0420000000000005E-2</v>
      </c>
      <c r="L30" s="10">
        <v>1.2600000000000001E-3</v>
      </c>
    </row>
    <row r="31" spans="1:14" ht="15" customHeight="1" x14ac:dyDescent="0.2">
      <c r="A31" s="13" t="s">
        <v>3</v>
      </c>
      <c r="B31" s="11">
        <f>SUM(C31:L31)</f>
        <v>87.746920000000017</v>
      </c>
      <c r="C31" s="11" t="s">
        <v>1</v>
      </c>
      <c r="D31" s="11" t="s">
        <v>1</v>
      </c>
      <c r="E31" s="11">
        <v>87.599980000000002</v>
      </c>
      <c r="F31" s="11">
        <v>6.9309999999999997E-2</v>
      </c>
      <c r="G31" s="11" t="s">
        <v>1</v>
      </c>
      <c r="H31" s="11">
        <v>4.9669999999999999E-2</v>
      </c>
      <c r="I31" s="11" t="s">
        <v>1</v>
      </c>
      <c r="J31" s="11">
        <v>1.9709999999999998E-2</v>
      </c>
      <c r="K31" s="11">
        <v>8.2500000000000004E-3</v>
      </c>
      <c r="L31" s="10" t="s">
        <v>1</v>
      </c>
    </row>
    <row r="32" spans="1:14" ht="12.95" customHeight="1" x14ac:dyDescent="0.2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3" ht="15" customHeight="1" x14ac:dyDescent="0.2">
      <c r="A33" s="16"/>
      <c r="B33" s="38"/>
      <c r="C33" s="43">
        <v>2021</v>
      </c>
      <c r="D33" s="44"/>
      <c r="E33" s="44"/>
      <c r="F33" s="44"/>
      <c r="G33" s="44"/>
      <c r="H33" s="44"/>
      <c r="I33" s="44"/>
      <c r="J33" s="44"/>
      <c r="K33" s="44"/>
      <c r="L33" s="44"/>
      <c r="M33" s="25"/>
    </row>
    <row r="34" spans="1:13" ht="17.25" customHeight="1" x14ac:dyDescent="0.2">
      <c r="A34" s="16" t="s">
        <v>6</v>
      </c>
      <c r="B34" s="15">
        <f t="shared" ref="B34:G34" si="0">SUM(B36:B40)</f>
        <v>12.553382677152001</v>
      </c>
      <c r="C34" s="24">
        <f t="shared" si="0"/>
        <v>8.0942399999999991E-3</v>
      </c>
      <c r="D34" s="24">
        <f t="shared" si="0"/>
        <v>3.4055200799999996</v>
      </c>
      <c r="E34" s="24">
        <f t="shared" si="0"/>
        <v>3.1536000000000004E-5</v>
      </c>
      <c r="F34" s="24">
        <f t="shared" si="0"/>
        <v>8.4160854851520011</v>
      </c>
      <c r="G34" s="24">
        <f t="shared" si="0"/>
        <v>0.11983679999999999</v>
      </c>
      <c r="H34" s="24" t="s">
        <v>1</v>
      </c>
      <c r="I34" s="24" t="s">
        <v>1</v>
      </c>
      <c r="J34" s="24">
        <f>SUM(J36:J40)</f>
        <v>0.24007305600000001</v>
      </c>
      <c r="K34" s="24">
        <f>SUM(K36:K40)</f>
        <v>0.21815028</v>
      </c>
      <c r="L34" s="23">
        <f>SUM(L36:L40)</f>
        <v>0.1455912</v>
      </c>
    </row>
    <row r="35" spans="1:13" ht="12.95" customHeight="1" x14ac:dyDescent="0.2">
      <c r="A35" s="13"/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1:13" ht="15" customHeight="1" x14ac:dyDescent="0.2">
      <c r="A36" s="13" t="s">
        <v>5</v>
      </c>
      <c r="B36" s="12">
        <f>SUM(C36:L36)</f>
        <v>6.9314479571519998</v>
      </c>
      <c r="C36" s="11" t="s">
        <v>1</v>
      </c>
      <c r="D36" s="11">
        <v>3.1068215999999995</v>
      </c>
      <c r="E36" s="11" t="s">
        <v>1</v>
      </c>
      <c r="F36" s="11">
        <v>3.6786672371520011</v>
      </c>
      <c r="G36" s="11" t="s">
        <v>1</v>
      </c>
      <c r="H36" s="11" t="s">
        <v>1</v>
      </c>
      <c r="I36" s="11" t="s">
        <v>1</v>
      </c>
      <c r="J36" s="11">
        <v>7.6606200000000013E-2</v>
      </c>
      <c r="K36" s="11">
        <v>6.9352919999999998E-2</v>
      </c>
      <c r="L36" s="10" t="s">
        <v>1</v>
      </c>
    </row>
    <row r="37" spans="1:13" ht="15" customHeight="1" x14ac:dyDescent="0.2">
      <c r="A37" s="13" t="s">
        <v>4</v>
      </c>
      <c r="B37" s="11">
        <f>SUM(C37:L37)</f>
        <v>5.3170098600000006</v>
      </c>
      <c r="C37" s="11" t="s">
        <v>1</v>
      </c>
      <c r="D37" s="11">
        <v>0.29628072</v>
      </c>
      <c r="E37" s="11" t="s">
        <v>1</v>
      </c>
      <c r="F37" s="11">
        <v>4.6344000000000003</v>
      </c>
      <c r="G37" s="11">
        <v>0.11983679999999999</v>
      </c>
      <c r="H37" s="11" t="s">
        <v>1</v>
      </c>
      <c r="I37" s="11" t="s">
        <v>1</v>
      </c>
      <c r="J37" s="11">
        <v>5.0943780000000008E-2</v>
      </c>
      <c r="K37" s="11">
        <v>9.4134960000000004E-2</v>
      </c>
      <c r="L37" s="10">
        <v>0.12141360000000001</v>
      </c>
    </row>
    <row r="38" spans="1:13" ht="15" customHeight="1" x14ac:dyDescent="0.2">
      <c r="A38" s="22" t="s">
        <v>3</v>
      </c>
      <c r="B38" s="11">
        <f>SUM(C38:L38)</f>
        <v>0.29301476400000004</v>
      </c>
      <c r="C38" s="11" t="s">
        <v>1</v>
      </c>
      <c r="D38" s="11">
        <v>2.4177600000000001E-3</v>
      </c>
      <c r="E38" s="11" t="s">
        <v>1</v>
      </c>
      <c r="F38" s="11">
        <v>9.9233928000000013E-2</v>
      </c>
      <c r="G38" s="11" t="s">
        <v>1</v>
      </c>
      <c r="H38" s="11" t="s">
        <v>1</v>
      </c>
      <c r="I38" s="11" t="s">
        <v>1</v>
      </c>
      <c r="J38" s="11">
        <v>0.112523076</v>
      </c>
      <c r="K38" s="11">
        <v>5.46624E-2</v>
      </c>
      <c r="L38" s="10">
        <v>2.4177599999999997E-2</v>
      </c>
    </row>
    <row r="39" spans="1:13" ht="15" customHeight="1" x14ac:dyDescent="0.2">
      <c r="A39" s="22" t="s">
        <v>2</v>
      </c>
      <c r="B39" s="11">
        <f>SUM(C39:L39)</f>
        <v>1.1910096E-2</v>
      </c>
      <c r="C39" s="11">
        <v>8.0942399999999991E-3</v>
      </c>
      <c r="D39" s="21" t="s">
        <v>1</v>
      </c>
      <c r="E39" s="11">
        <v>3.1536000000000004E-5</v>
      </c>
      <c r="F39" s="11">
        <v>3.7843200000000003E-3</v>
      </c>
      <c r="G39" s="11" t="s">
        <v>1</v>
      </c>
      <c r="H39" s="11" t="s">
        <v>1</v>
      </c>
      <c r="I39" s="11" t="s">
        <v>1</v>
      </c>
      <c r="J39" s="11" t="s">
        <v>1</v>
      </c>
      <c r="K39" s="11" t="s">
        <v>1</v>
      </c>
      <c r="L39" s="20" t="s">
        <v>1</v>
      </c>
    </row>
    <row r="40" spans="1:13" ht="12.95" customHeight="1" x14ac:dyDescent="0.2">
      <c r="A40" s="1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3" ht="15" customHeight="1" x14ac:dyDescent="0.2">
      <c r="A41" s="18"/>
      <c r="B41" s="38"/>
      <c r="C41" s="43">
        <v>2022</v>
      </c>
      <c r="D41" s="44"/>
      <c r="E41" s="44"/>
      <c r="F41" s="44"/>
      <c r="G41" s="44"/>
      <c r="H41" s="44"/>
      <c r="I41" s="44"/>
      <c r="J41" s="44"/>
      <c r="K41" s="44"/>
      <c r="L41" s="44"/>
    </row>
    <row r="42" spans="1:13" ht="16.7" customHeight="1" x14ac:dyDescent="0.2">
      <c r="A42" s="16" t="s">
        <v>6</v>
      </c>
      <c r="B42" s="15">
        <f>SUM(B44:B48)</f>
        <v>9.6537319920000026</v>
      </c>
      <c r="C42" s="15">
        <f>SUM(C44:C48)</f>
        <v>0.16188480000000002</v>
      </c>
      <c r="D42" s="15">
        <f>SUM(D44:D48)</f>
        <v>2.6243733599999999</v>
      </c>
      <c r="E42" s="15" t="s">
        <v>1</v>
      </c>
      <c r="F42" s="15">
        <f>SUM(F44:F48)</f>
        <v>6.1771166280000012</v>
      </c>
      <c r="G42" s="15">
        <f>SUM(G44:G48)</f>
        <v>0.15326496000000001</v>
      </c>
      <c r="H42" s="15" t="s">
        <v>1</v>
      </c>
      <c r="I42" s="15" t="s">
        <v>1</v>
      </c>
      <c r="J42" s="15">
        <f>SUM(J44:J48)</f>
        <v>3.6502919999999994E-2</v>
      </c>
      <c r="K42" s="15">
        <f>SUM(K44:K48)</f>
        <v>0.306524664</v>
      </c>
      <c r="L42" s="14">
        <f>SUM(L44:L48)</f>
        <v>0.19406466000000003</v>
      </c>
    </row>
    <row r="43" spans="1:13" ht="12.95" customHeight="1" x14ac:dyDescent="0.2">
      <c r="A43" s="13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0"/>
    </row>
    <row r="44" spans="1:13" ht="15" customHeight="1" x14ac:dyDescent="0.2">
      <c r="A44" s="13" t="s">
        <v>5</v>
      </c>
      <c r="B44" s="12">
        <f>SUM(C44:L44)</f>
        <v>6.5357387640000013</v>
      </c>
      <c r="C44" s="11" t="s">
        <v>1</v>
      </c>
      <c r="D44" s="11">
        <v>1.8159479999999999</v>
      </c>
      <c r="E44" s="11" t="s">
        <v>1</v>
      </c>
      <c r="F44" s="11">
        <v>4.7123850600000017</v>
      </c>
      <c r="G44" s="11" t="s">
        <v>1</v>
      </c>
      <c r="H44" s="11" t="s">
        <v>1</v>
      </c>
      <c r="I44" s="11" t="s">
        <v>1</v>
      </c>
      <c r="J44" s="11">
        <v>1.2614400000000002E-4</v>
      </c>
      <c r="K44" s="11">
        <v>7.27956E-3</v>
      </c>
      <c r="L44" s="10" t="s">
        <v>1</v>
      </c>
    </row>
    <row r="45" spans="1:13" ht="15" customHeight="1" x14ac:dyDescent="0.2">
      <c r="A45" s="13" t="s">
        <v>4</v>
      </c>
      <c r="B45" s="12">
        <f>SUM(C45:L45)</f>
        <v>2.558071548</v>
      </c>
      <c r="C45" s="11">
        <v>2.4860880000000002E-2</v>
      </c>
      <c r="D45" s="11">
        <v>0.78214536000000012</v>
      </c>
      <c r="E45" s="11" t="s">
        <v>1</v>
      </c>
      <c r="F45" s="11">
        <v>1.3813714079999999</v>
      </c>
      <c r="G45" s="11">
        <v>0.15326496000000001</v>
      </c>
      <c r="H45" s="11" t="s">
        <v>1</v>
      </c>
      <c r="I45" s="11" t="s">
        <v>1</v>
      </c>
      <c r="J45" s="11">
        <v>3.6376775999999993E-2</v>
      </c>
      <c r="K45" s="11">
        <v>4.9091040000000001E-3</v>
      </c>
      <c r="L45" s="10">
        <v>0.17514306000000002</v>
      </c>
    </row>
    <row r="46" spans="1:13" ht="15" customHeight="1" x14ac:dyDescent="0.2">
      <c r="A46" s="13" t="s">
        <v>3</v>
      </c>
      <c r="B46" s="12">
        <f>SUM(C46:L46)</f>
        <v>0.41974416000000003</v>
      </c>
      <c r="C46" s="11" t="s">
        <v>1</v>
      </c>
      <c r="D46" s="11">
        <v>2.6280000000000001E-2</v>
      </c>
      <c r="E46" s="11" t="s">
        <v>1</v>
      </c>
      <c r="F46" s="11">
        <v>8.3360160000000016E-2</v>
      </c>
      <c r="G46" s="11" t="s">
        <v>1</v>
      </c>
      <c r="H46" s="11" t="s">
        <v>1</v>
      </c>
      <c r="I46" s="11" t="s">
        <v>1</v>
      </c>
      <c r="J46" s="11" t="s">
        <v>1</v>
      </c>
      <c r="K46" s="11">
        <v>0.29433599999999999</v>
      </c>
      <c r="L46" s="10">
        <v>1.5768000000000001E-2</v>
      </c>
    </row>
    <row r="47" spans="1:13" ht="15" customHeight="1" x14ac:dyDescent="0.2">
      <c r="A47" s="13" t="s">
        <v>2</v>
      </c>
      <c r="B47" s="12">
        <f>SUM(C47:L47)</f>
        <v>0.14017752000000003</v>
      </c>
      <c r="C47" s="11">
        <v>0.13702392000000002</v>
      </c>
      <c r="D47" s="11" t="s">
        <v>1</v>
      </c>
      <c r="E47" s="11" t="s">
        <v>1</v>
      </c>
      <c r="F47" s="11" t="s">
        <v>1</v>
      </c>
      <c r="G47" s="11" t="s">
        <v>1</v>
      </c>
      <c r="H47" s="11" t="s">
        <v>1</v>
      </c>
      <c r="I47" s="11" t="s">
        <v>1</v>
      </c>
      <c r="J47" s="11" t="s">
        <v>1</v>
      </c>
      <c r="K47" s="11" t="s">
        <v>1</v>
      </c>
      <c r="L47" s="10">
        <v>3.1535999999999999E-3</v>
      </c>
    </row>
    <row r="48" spans="1:13" ht="9.1999999999999993" customHeight="1" x14ac:dyDescent="0.2">
      <c r="A48" s="9"/>
      <c r="B48" s="8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ht="10.5" customHeight="1" x14ac:dyDescent="0.2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2.75" customHeight="1" x14ac:dyDescent="0.2">
      <c r="A50" s="37" t="s">
        <v>0</v>
      </c>
      <c r="G50" s="3"/>
    </row>
    <row r="51" spans="1:12" ht="13.5" customHeight="1" x14ac:dyDescent="0.2">
      <c r="A51" s="4" t="s">
        <v>23</v>
      </c>
      <c r="G51" s="3"/>
    </row>
    <row r="52" spans="1:12" ht="13.5" customHeight="1" x14ac:dyDescent="0.2">
      <c r="A52" t="s">
        <v>24</v>
      </c>
    </row>
    <row r="53" spans="1:12" ht="16.7" customHeight="1" x14ac:dyDescent="0.2"/>
    <row r="54" spans="1:12" ht="16.7" customHeight="1" x14ac:dyDescent="0.2"/>
    <row r="55" spans="1:12" ht="16.7" customHeight="1" x14ac:dyDescent="0.2"/>
    <row r="56" spans="1:12" ht="16.7" customHeight="1" x14ac:dyDescent="0.2"/>
    <row r="57" spans="1:12" ht="16.7" customHeight="1" x14ac:dyDescent="0.2"/>
    <row r="58" spans="1:12" ht="16.7" customHeight="1" x14ac:dyDescent="0.2"/>
    <row r="59" spans="1:12" ht="16.7" customHeight="1" x14ac:dyDescent="0.2"/>
    <row r="60" spans="1:12" ht="16.7" customHeight="1" x14ac:dyDescent="0.2"/>
    <row r="61" spans="1:12" ht="16.7" customHeight="1" x14ac:dyDescent="0.2"/>
    <row r="62" spans="1:12" ht="16.7" customHeight="1" x14ac:dyDescent="0.2"/>
  </sheetData>
  <mergeCells count="11">
    <mergeCell ref="C41:L41"/>
    <mergeCell ref="A1:L1"/>
    <mergeCell ref="A2:L2"/>
    <mergeCell ref="B4:B6"/>
    <mergeCell ref="A4:A6"/>
    <mergeCell ref="C5:L5"/>
    <mergeCell ref="C4:L4"/>
    <mergeCell ref="C8:L8"/>
    <mergeCell ref="C18:L18"/>
    <mergeCell ref="C26:L26"/>
    <mergeCell ref="C33:L33"/>
  </mergeCells>
  <printOptions horizontalCentered="1"/>
  <pageMargins left="0.7" right="0.5" top="1" bottom="0.5" header="0" footer="0"/>
  <pageSetup paperSize="119" scale="70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2025-09-10T19:33:38Z</cp:lastPrinted>
  <dcterms:created xsi:type="dcterms:W3CDTF">2023-07-11T18:23:13Z</dcterms:created>
  <dcterms:modified xsi:type="dcterms:W3CDTF">2025-09-10T19:34:08Z</dcterms:modified>
</cp:coreProperties>
</file>