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55"/>
  </bookViews>
  <sheets>
    <sheet name="52" sheetId="1" r:id="rId1"/>
  </sheets>
  <definedNames>
    <definedName name="_xlnm.Print_Area" localSheetId="0">'52'!$A$1:$F$63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 l="1"/>
  <c r="D7" i="1"/>
  <c r="C7" i="1"/>
  <c r="B7" i="1"/>
</calcChain>
</file>

<file path=xl/sharedStrings.xml><?xml version="1.0" encoding="utf-8"?>
<sst xmlns="http://schemas.openxmlformats.org/spreadsheetml/2006/main" count="18" uniqueCount="18">
  <si>
    <t>Funciones</t>
  </si>
  <si>
    <t>Administración</t>
  </si>
  <si>
    <t>Conservación</t>
  </si>
  <si>
    <t>Control y mitigación</t>
  </si>
  <si>
    <t>Monitoreo y vigilancia</t>
  </si>
  <si>
    <t>Planeación y estudios</t>
  </si>
  <si>
    <t>Prevención</t>
  </si>
  <si>
    <t>Restauración</t>
  </si>
  <si>
    <t xml:space="preserve">                     TOTAL</t>
  </si>
  <si>
    <t xml:space="preserve">Cuadro 52.  GASTOS EN PROTECCIÓN AMBIENTAL DEL SECTOR PÚBLICO EN LA </t>
  </si>
  <si>
    <t>Gastos en protección ambiental (en balboas)</t>
  </si>
  <si>
    <t>REPÚBLICA, SEGÚN FUNCIONES: AÑOS 2018-22</t>
  </si>
  <si>
    <t>2022 (P)</t>
  </si>
  <si>
    <t>NOTA: Contempla la Autoridad del Canal de Panamá.</t>
  </si>
  <si>
    <t xml:space="preserve">(P) Cifras preliminares. </t>
  </si>
  <si>
    <t>Fuente: Autoridad del Canal de Panamá.</t>
  </si>
  <si>
    <t xml:space="preserve">              Sección de Estadísticas Fiscales y Financieras, INEC.</t>
  </si>
  <si>
    <t xml:space="preserve">             Los gastos municipales no están incluidos.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</si>
</sst>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/>
    <xf numFmtId="3" fontId="2" fillId="0" borderId="4" xfId="0" applyNumberFormat="1" applyFont="1" applyBorder="1"/>
    <xf numFmtId="0" fontId="4" fillId="0" borderId="0" xfId="0" applyFont="1"/>
    <xf numFmtId="3" fontId="3" fillId="0" borderId="4" xfId="0" applyNumberFormat="1" applyFont="1" applyBorder="1"/>
    <xf numFmtId="0" fontId="5" fillId="0" borderId="2" xfId="0" applyFont="1" applyBorder="1"/>
    <xf numFmtId="0" fontId="3" fillId="0" borderId="6" xfId="0" applyFont="1" applyBorder="1"/>
    <xf numFmtId="0" fontId="1" fillId="0" borderId="0" xfId="0" applyFont="1"/>
    <xf numFmtId="3" fontId="1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/>
    <xf numFmtId="0" fontId="3" fillId="0" borderId="0" xfId="0" applyFont="1" applyBorder="1"/>
    <xf numFmtId="0" fontId="3" fillId="0" borderId="9" xfId="0" applyFont="1" applyBorder="1"/>
    <xf numFmtId="3" fontId="2" fillId="0" borderId="9" xfId="0" applyNumberFormat="1" applyFont="1" applyBorder="1"/>
    <xf numFmtId="3" fontId="3" fillId="0" borderId="9" xfId="0" applyNumberFormat="1" applyFont="1" applyFill="1" applyBorder="1"/>
    <xf numFmtId="0" fontId="3" fillId="0" borderId="8" xfId="0" applyFont="1" applyBorder="1"/>
    <xf numFmtId="3" fontId="3" fillId="0" borderId="0" xfId="0" applyNumberFormat="1" applyFont="1" applyBorder="1"/>
    <xf numFmtId="3" fontId="2" fillId="0" borderId="9" xfId="0" applyNumberFormat="1" applyFont="1" applyFill="1" applyBorder="1"/>
    <xf numFmtId="3" fontId="3" fillId="0" borderId="9" xfId="0" applyNumberFormat="1" applyFont="1" applyBorder="1"/>
    <xf numFmtId="0" fontId="0" fillId="0" borderId="0" xfId="0" applyBorder="1"/>
    <xf numFmtId="0" fontId="4" fillId="0" borderId="0" xfId="0" applyFont="1" applyBorder="1"/>
    <xf numFmtId="164" fontId="6" fillId="0" borderId="0" xfId="0" applyNumberFormat="1" applyFont="1"/>
    <xf numFmtId="0" fontId="1" fillId="0" borderId="5" xfId="0" applyFont="1" applyBorder="1" applyAlignment="1"/>
    <xf numFmtId="0" fontId="7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FFCC00"/>
      <color rgb="FFEE6B1A"/>
      <color rgb="FFC20EB5"/>
      <color rgb="FF00CCFF"/>
      <color rgb="FFFFFF00"/>
      <color rgb="FF00FFFF"/>
      <color rgb="FF660066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EN PROTECCIÓN AMBIENTAL DEL SECTOR PÚBLICO EN LA</a:t>
            </a:r>
          </a:p>
          <a:p>
            <a:pPr>
              <a:defRPr b="1"/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REPÚBLICA, SEGÚN FUNCIONES: AÑOS 2018-22 </a:t>
            </a:r>
          </a:p>
        </c:rich>
      </c:tx>
      <c:layout>
        <c:manualLayout>
          <c:xMode val="edge"/>
          <c:yMode val="edge"/>
          <c:x val="0.30156506126458521"/>
          <c:y val="2.5581809923123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324564781618358"/>
          <c:y val="8.7339205739406109E-2"/>
          <c:w val="0.82982042154456603"/>
          <c:h val="0.6958431751871571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'52'!$A$8:$A$14</c:f>
              <c:strCache>
                <c:ptCount val="7"/>
                <c:pt idx="0">
                  <c:v>Administración</c:v>
                </c:pt>
                <c:pt idx="1">
                  <c:v>Conservación</c:v>
                </c:pt>
                <c:pt idx="2">
                  <c:v>Control y mitigación</c:v>
                </c:pt>
                <c:pt idx="3">
                  <c:v>Monitoreo y vigilancia</c:v>
                </c:pt>
                <c:pt idx="4">
                  <c:v>Planeación y estudios</c:v>
                </c:pt>
                <c:pt idx="5">
                  <c:v>Prevención</c:v>
                </c:pt>
                <c:pt idx="6">
                  <c:v>Restauración</c:v>
                </c:pt>
              </c:strCache>
            </c:strRef>
          </c:cat>
          <c:val>
            <c:numRef>
              <c:f>'52'!$B$8:$B$14</c:f>
              <c:numCache>
                <c:formatCode>#,##0</c:formatCode>
                <c:ptCount val="7"/>
                <c:pt idx="0">
                  <c:v>30604840.530000001</c:v>
                </c:pt>
                <c:pt idx="1">
                  <c:v>127313610.75</c:v>
                </c:pt>
                <c:pt idx="2">
                  <c:v>347766787.85999995</c:v>
                </c:pt>
                <c:pt idx="3">
                  <c:v>10007014.169999998</c:v>
                </c:pt>
                <c:pt idx="4">
                  <c:v>4278679.0399999991</c:v>
                </c:pt>
                <c:pt idx="5">
                  <c:v>4117864.1799999992</c:v>
                </c:pt>
                <c:pt idx="6">
                  <c:v>2873566.1199999992</c:v>
                </c:pt>
              </c:numCache>
            </c:numRef>
          </c:val>
        </c:ser>
        <c:ser>
          <c:idx val="1"/>
          <c:order val="1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'52'!$A$8:$A$14</c:f>
              <c:strCache>
                <c:ptCount val="7"/>
                <c:pt idx="0">
                  <c:v>Administración</c:v>
                </c:pt>
                <c:pt idx="1">
                  <c:v>Conservación</c:v>
                </c:pt>
                <c:pt idx="2">
                  <c:v>Control y mitigación</c:v>
                </c:pt>
                <c:pt idx="3">
                  <c:v>Monitoreo y vigilancia</c:v>
                </c:pt>
                <c:pt idx="4">
                  <c:v>Planeación y estudios</c:v>
                </c:pt>
                <c:pt idx="5">
                  <c:v>Prevención</c:v>
                </c:pt>
                <c:pt idx="6">
                  <c:v>Restauración</c:v>
                </c:pt>
              </c:strCache>
            </c:strRef>
          </c:cat>
          <c:val>
            <c:numRef>
              <c:f>'52'!$C$8:$C$14</c:f>
              <c:numCache>
                <c:formatCode>#,##0</c:formatCode>
                <c:ptCount val="7"/>
                <c:pt idx="0">
                  <c:v>31478809.409999989</c:v>
                </c:pt>
                <c:pt idx="1">
                  <c:v>127819075.48999992</c:v>
                </c:pt>
                <c:pt idx="2">
                  <c:v>365140540.77999985</c:v>
                </c:pt>
                <c:pt idx="3">
                  <c:v>8508630.9100000001</c:v>
                </c:pt>
                <c:pt idx="4">
                  <c:v>6851444.6500000004</c:v>
                </c:pt>
                <c:pt idx="5">
                  <c:v>4649866.3100000005</c:v>
                </c:pt>
                <c:pt idx="6">
                  <c:v>3790932.46</c:v>
                </c:pt>
              </c:numCache>
            </c:numRef>
          </c:val>
        </c:ser>
        <c:ser>
          <c:idx val="2"/>
          <c:order val="2"/>
          <c:tx>
            <c:v>2020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'52'!$A$8:$A$14</c:f>
              <c:strCache>
                <c:ptCount val="7"/>
                <c:pt idx="0">
                  <c:v>Administración</c:v>
                </c:pt>
                <c:pt idx="1">
                  <c:v>Conservación</c:v>
                </c:pt>
                <c:pt idx="2">
                  <c:v>Control y mitigación</c:v>
                </c:pt>
                <c:pt idx="3">
                  <c:v>Monitoreo y vigilancia</c:v>
                </c:pt>
                <c:pt idx="4">
                  <c:v>Planeación y estudios</c:v>
                </c:pt>
                <c:pt idx="5">
                  <c:v>Prevención</c:v>
                </c:pt>
                <c:pt idx="6">
                  <c:v>Restauración</c:v>
                </c:pt>
              </c:strCache>
            </c:strRef>
          </c:cat>
          <c:val>
            <c:numRef>
              <c:f>'52'!$D$8:$D$14</c:f>
              <c:numCache>
                <c:formatCode>#,##0</c:formatCode>
                <c:ptCount val="7"/>
                <c:pt idx="0">
                  <c:v>30636532.729999989</c:v>
                </c:pt>
                <c:pt idx="1">
                  <c:v>104403506.48999999</c:v>
                </c:pt>
                <c:pt idx="2">
                  <c:v>275189806.62000024</c:v>
                </c:pt>
                <c:pt idx="3">
                  <c:v>6302818.8699999982</c:v>
                </c:pt>
                <c:pt idx="4">
                  <c:v>3433889.1900000023</c:v>
                </c:pt>
                <c:pt idx="5">
                  <c:v>1597942.76</c:v>
                </c:pt>
                <c:pt idx="6">
                  <c:v>2950368.4</c:v>
                </c:pt>
              </c:numCache>
            </c:numRef>
          </c:val>
        </c:ser>
        <c:ser>
          <c:idx val="3"/>
          <c:order val="3"/>
          <c:tx>
            <c:v>2021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'52'!$A$8:$A$14</c:f>
              <c:strCache>
                <c:ptCount val="7"/>
                <c:pt idx="0">
                  <c:v>Administración</c:v>
                </c:pt>
                <c:pt idx="1">
                  <c:v>Conservación</c:v>
                </c:pt>
                <c:pt idx="2">
                  <c:v>Control y mitigación</c:v>
                </c:pt>
                <c:pt idx="3">
                  <c:v>Monitoreo y vigilancia</c:v>
                </c:pt>
                <c:pt idx="4">
                  <c:v>Planeación y estudios</c:v>
                </c:pt>
                <c:pt idx="5">
                  <c:v>Prevención</c:v>
                </c:pt>
                <c:pt idx="6">
                  <c:v>Restauración</c:v>
                </c:pt>
              </c:strCache>
            </c:strRef>
          </c:cat>
          <c:val>
            <c:numRef>
              <c:f>'52'!$E$8:$E$14</c:f>
              <c:numCache>
                <c:formatCode>#,##0</c:formatCode>
                <c:ptCount val="7"/>
                <c:pt idx="0">
                  <c:v>31641135.359999999</c:v>
                </c:pt>
                <c:pt idx="1">
                  <c:v>153474515.25000006</c:v>
                </c:pt>
                <c:pt idx="2">
                  <c:v>336763100.4600001</c:v>
                </c:pt>
                <c:pt idx="3">
                  <c:v>9293694.2699999996</c:v>
                </c:pt>
                <c:pt idx="4">
                  <c:v>3964136.1100000003</c:v>
                </c:pt>
                <c:pt idx="5">
                  <c:v>3331927.6399999997</c:v>
                </c:pt>
                <c:pt idx="6">
                  <c:v>3353505.0500000003</c:v>
                </c:pt>
              </c:numCache>
            </c:numRef>
          </c:val>
        </c:ser>
        <c:ser>
          <c:idx val="4"/>
          <c:order val="4"/>
          <c:tx>
            <c:strRef>
              <c:f>'52'!$F$5</c:f>
              <c:strCache>
                <c:ptCount val="1"/>
                <c:pt idx="0">
                  <c:v>2022 (P)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'52'!$A$8:$A$14</c:f>
              <c:strCache>
                <c:ptCount val="7"/>
                <c:pt idx="0">
                  <c:v>Administración</c:v>
                </c:pt>
                <c:pt idx="1">
                  <c:v>Conservación</c:v>
                </c:pt>
                <c:pt idx="2">
                  <c:v>Control y mitigación</c:v>
                </c:pt>
                <c:pt idx="3">
                  <c:v>Monitoreo y vigilancia</c:v>
                </c:pt>
                <c:pt idx="4">
                  <c:v>Planeación y estudios</c:v>
                </c:pt>
                <c:pt idx="5">
                  <c:v>Prevención</c:v>
                </c:pt>
                <c:pt idx="6">
                  <c:v>Restauración</c:v>
                </c:pt>
              </c:strCache>
            </c:strRef>
          </c:cat>
          <c:val>
            <c:numRef>
              <c:f>'52'!$F$8:$F$14</c:f>
              <c:numCache>
                <c:formatCode>#,##0</c:formatCode>
                <c:ptCount val="7"/>
                <c:pt idx="0">
                  <c:v>43214461.31974113</c:v>
                </c:pt>
                <c:pt idx="1">
                  <c:v>129969236.16292359</c:v>
                </c:pt>
                <c:pt idx="2">
                  <c:v>446365556.94877994</c:v>
                </c:pt>
                <c:pt idx="3">
                  <c:v>8584565.6163174082</c:v>
                </c:pt>
                <c:pt idx="4">
                  <c:v>6579642.2736855075</c:v>
                </c:pt>
                <c:pt idx="5">
                  <c:v>3027237.4490977884</c:v>
                </c:pt>
                <c:pt idx="6">
                  <c:v>3062799.9338397486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13648"/>
        <c:axId val="32322896"/>
      </c:barChart>
      <c:catAx>
        <c:axId val="3231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931124698356435"/>
              <c:y val="0.86976446704082522"/>
            </c:manualLayout>
          </c:layout>
          <c:overlay val="0"/>
          <c:spPr>
            <a:noFill/>
            <a:ln>
              <a:solidFill>
                <a:schemeClr val="bg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22896"/>
        <c:crosses val="autoZero"/>
        <c:auto val="1"/>
        <c:lblAlgn val="ctr"/>
        <c:lblOffset val="100"/>
        <c:noMultiLvlLbl val="0"/>
      </c:catAx>
      <c:valAx>
        <c:axId val="32322896"/>
        <c:scaling>
          <c:logBase val="10"/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En balboas</a:t>
                </a:r>
              </a:p>
            </c:rich>
          </c:tx>
          <c:layout>
            <c:manualLayout>
              <c:xMode val="edge"/>
              <c:yMode val="edge"/>
              <c:x val="2.0889948966684765E-2"/>
              <c:y val="0.39664210208619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1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91452477399172"/>
          <c:y val="0.90581593460171606"/>
          <c:w val="0.35266310031856707"/>
          <c:h val="4.6013203292096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77795</xdr:rowOff>
    </xdr:from>
    <xdr:to>
      <xdr:col>5</xdr:col>
      <xdr:colOff>1206499</xdr:colOff>
      <xdr:row>61</xdr:row>
      <xdr:rowOff>61921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16" zoomScale="110" zoomScaleNormal="82" zoomScaleSheetLayoutView="110" workbookViewId="0">
      <selection activeCell="D20" sqref="D20"/>
    </sheetView>
  </sheetViews>
  <sheetFormatPr baseColWidth="10" defaultColWidth="20.7109375" defaultRowHeight="12.75" x14ac:dyDescent="0.2"/>
  <cols>
    <col min="5" max="5" width="20.7109375" customWidth="1"/>
    <col min="7" max="7" width="20.7109375" style="24"/>
  </cols>
  <sheetData>
    <row r="1" spans="1:7" x14ac:dyDescent="0.2">
      <c r="A1" s="36" t="s">
        <v>9</v>
      </c>
      <c r="B1" s="36"/>
      <c r="C1" s="36"/>
      <c r="D1" s="36"/>
      <c r="E1" s="36"/>
      <c r="F1" s="36"/>
    </row>
    <row r="2" spans="1:7" x14ac:dyDescent="0.2">
      <c r="A2" s="36" t="s">
        <v>11</v>
      </c>
      <c r="B2" s="36"/>
      <c r="C2" s="36"/>
      <c r="D2" s="36"/>
      <c r="E2" s="36"/>
      <c r="F2" s="36"/>
    </row>
    <row r="3" spans="1:7" ht="12" customHeight="1" x14ac:dyDescent="0.2">
      <c r="A3" s="1"/>
      <c r="B3" s="16"/>
      <c r="C3" s="16"/>
      <c r="D3" s="16"/>
      <c r="E3" s="16"/>
    </row>
    <row r="4" spans="1:7" ht="24.75" customHeight="1" x14ac:dyDescent="0.2">
      <c r="A4" s="31" t="s">
        <v>0</v>
      </c>
      <c r="B4" s="33" t="s">
        <v>10</v>
      </c>
      <c r="C4" s="34"/>
      <c r="D4" s="34"/>
      <c r="E4" s="34"/>
      <c r="F4" s="35"/>
    </row>
    <row r="5" spans="1:7" ht="29.25" customHeight="1" x14ac:dyDescent="0.2">
      <c r="A5" s="32"/>
      <c r="B5" s="30">
        <v>2018</v>
      </c>
      <c r="C5" s="30">
        <v>2019</v>
      </c>
      <c r="D5" s="29">
        <v>2020</v>
      </c>
      <c r="E5" s="29">
        <v>2021</v>
      </c>
      <c r="F5" s="29" t="s">
        <v>12</v>
      </c>
    </row>
    <row r="6" spans="1:7" ht="17.25" customHeight="1" x14ac:dyDescent="0.2">
      <c r="A6" s="2"/>
      <c r="B6" s="3"/>
      <c r="C6" s="4"/>
      <c r="D6" s="17"/>
      <c r="E6" s="17"/>
      <c r="F6" s="17"/>
    </row>
    <row r="7" spans="1:7" s="7" customFormat="1" ht="18" customHeight="1" x14ac:dyDescent="0.2">
      <c r="A7" s="5" t="s">
        <v>8</v>
      </c>
      <c r="B7" s="6">
        <f>SUM(B8:B14)</f>
        <v>526962362.65000004</v>
      </c>
      <c r="C7" s="6">
        <f>SUM(C8:C14)</f>
        <v>548239300.00999975</v>
      </c>
      <c r="D7" s="18">
        <f>SUM(D8:D14)</f>
        <v>424514865.06000018</v>
      </c>
      <c r="E7" s="22">
        <f>SUM(E8:E14)</f>
        <v>541822014.1400001</v>
      </c>
      <c r="F7" s="22">
        <f>SUM(F8:F14)</f>
        <v>640803499.70438504</v>
      </c>
      <c r="G7" s="25"/>
    </row>
    <row r="8" spans="1:7" s="7" customFormat="1" ht="24.95" customHeight="1" x14ac:dyDescent="0.2">
      <c r="A8" s="27" t="s">
        <v>1</v>
      </c>
      <c r="B8" s="8">
        <v>30604840.530000001</v>
      </c>
      <c r="C8" s="8">
        <v>31478809.409999989</v>
      </c>
      <c r="D8" s="19">
        <v>30636532.729999989</v>
      </c>
      <c r="E8" s="23">
        <v>31641135.359999999</v>
      </c>
      <c r="F8" s="23">
        <v>43214461.31974113</v>
      </c>
      <c r="G8" s="25"/>
    </row>
    <row r="9" spans="1:7" s="7" customFormat="1" ht="24.95" customHeight="1" x14ac:dyDescent="0.2">
      <c r="A9" s="27" t="s">
        <v>2</v>
      </c>
      <c r="B9" s="8">
        <v>127313610.75</v>
      </c>
      <c r="C9" s="8">
        <v>127819075.48999992</v>
      </c>
      <c r="D9" s="19">
        <v>104403506.48999999</v>
      </c>
      <c r="E9" s="23">
        <v>153474515.25000006</v>
      </c>
      <c r="F9" s="23">
        <v>129969236.16292359</v>
      </c>
      <c r="G9" s="25"/>
    </row>
    <row r="10" spans="1:7" s="7" customFormat="1" ht="24.95" customHeight="1" x14ac:dyDescent="0.2">
      <c r="A10" s="27" t="s">
        <v>3</v>
      </c>
      <c r="B10" s="8">
        <v>347766787.85999995</v>
      </c>
      <c r="C10" s="8">
        <v>365140540.77999985</v>
      </c>
      <c r="D10" s="19">
        <v>275189806.62000024</v>
      </c>
      <c r="E10" s="23">
        <v>336763100.4600001</v>
      </c>
      <c r="F10" s="23">
        <v>446365556.94877994</v>
      </c>
      <c r="G10" s="25"/>
    </row>
    <row r="11" spans="1:7" s="7" customFormat="1" ht="24.95" customHeight="1" x14ac:dyDescent="0.2">
      <c r="A11" s="27" t="s">
        <v>4</v>
      </c>
      <c r="B11" s="8">
        <v>10007014.169999998</v>
      </c>
      <c r="C11" s="8">
        <v>8508630.9100000001</v>
      </c>
      <c r="D11" s="19">
        <v>6302818.8699999982</v>
      </c>
      <c r="E11" s="23">
        <v>9293694.2699999996</v>
      </c>
      <c r="F11" s="23">
        <v>8584565.6163174082</v>
      </c>
      <c r="G11" s="25"/>
    </row>
    <row r="12" spans="1:7" s="7" customFormat="1" ht="24.95" customHeight="1" x14ac:dyDescent="0.2">
      <c r="A12" s="27" t="s">
        <v>5</v>
      </c>
      <c r="B12" s="8">
        <v>4278679.0399999991</v>
      </c>
      <c r="C12" s="8">
        <v>6851444.6500000004</v>
      </c>
      <c r="D12" s="19">
        <v>3433889.1900000023</v>
      </c>
      <c r="E12" s="23">
        <v>3964136.1100000003</v>
      </c>
      <c r="F12" s="23">
        <v>6579642.2736855075</v>
      </c>
      <c r="G12" s="25"/>
    </row>
    <row r="13" spans="1:7" s="7" customFormat="1" ht="24.95" customHeight="1" x14ac:dyDescent="0.2">
      <c r="A13" s="27" t="s">
        <v>6</v>
      </c>
      <c r="B13" s="8">
        <v>4117864.1799999992</v>
      </c>
      <c r="C13" s="8">
        <v>4649866.3100000005</v>
      </c>
      <c r="D13" s="19">
        <v>1597942.76</v>
      </c>
      <c r="E13" s="23">
        <v>3331927.6399999997</v>
      </c>
      <c r="F13" s="23">
        <v>3027237.4490977884</v>
      </c>
      <c r="G13" s="25"/>
    </row>
    <row r="14" spans="1:7" s="7" customFormat="1" ht="24.95" customHeight="1" x14ac:dyDescent="0.2">
      <c r="A14" s="27" t="s">
        <v>7</v>
      </c>
      <c r="B14" s="8">
        <v>2873566.1199999992</v>
      </c>
      <c r="C14" s="8">
        <v>3790932.46</v>
      </c>
      <c r="D14" s="19">
        <v>2950368.4</v>
      </c>
      <c r="E14" s="23">
        <v>3353505.0500000003</v>
      </c>
      <c r="F14" s="23">
        <v>3062799.9338397486</v>
      </c>
      <c r="G14" s="21"/>
    </row>
    <row r="15" spans="1:7" ht="13.5" x14ac:dyDescent="0.25">
      <c r="A15" s="9"/>
      <c r="B15" s="10"/>
      <c r="C15" s="10"/>
      <c r="D15" s="20"/>
      <c r="E15" s="20"/>
      <c r="F15" s="20"/>
      <c r="G15" s="21"/>
    </row>
    <row r="16" spans="1:7" ht="15" customHeight="1" x14ac:dyDescent="0.2">
      <c r="A16" s="11"/>
      <c r="B16" s="11"/>
      <c r="C16" s="11"/>
      <c r="D16" s="11"/>
    </row>
    <row r="17" spans="1:6" ht="15" customHeight="1" x14ac:dyDescent="0.2">
      <c r="A17" s="11" t="s">
        <v>13</v>
      </c>
      <c r="D17" s="15"/>
    </row>
    <row r="18" spans="1:6" ht="15" customHeight="1" x14ac:dyDescent="0.2">
      <c r="A18" s="11" t="s">
        <v>17</v>
      </c>
      <c r="B18" s="28"/>
      <c r="C18" s="28"/>
      <c r="D18" s="28"/>
      <c r="E18" s="28"/>
    </row>
    <row r="19" spans="1:6" ht="15" customHeight="1" x14ac:dyDescent="0.2">
      <c r="A19" s="28" t="s">
        <v>14</v>
      </c>
      <c r="B19" s="15"/>
      <c r="C19" s="15"/>
      <c r="D19" s="26"/>
      <c r="E19" s="15"/>
    </row>
    <row r="20" spans="1:6" ht="15" customHeight="1" x14ac:dyDescent="0.2">
      <c r="A20" s="28" t="s">
        <v>15</v>
      </c>
      <c r="B20" s="15"/>
      <c r="C20" s="15"/>
      <c r="D20" s="26"/>
      <c r="E20" s="15"/>
    </row>
    <row r="21" spans="1:6" ht="15" customHeight="1" x14ac:dyDescent="0.2">
      <c r="A21" s="28" t="s">
        <v>16</v>
      </c>
      <c r="B21" s="13"/>
      <c r="C21" s="14"/>
      <c r="D21" s="26"/>
      <c r="E21" s="15"/>
    </row>
    <row r="22" spans="1:6" x14ac:dyDescent="0.2">
      <c r="A22" s="15"/>
      <c r="B22" s="13"/>
      <c r="C22" s="14"/>
      <c r="D22" s="26"/>
      <c r="E22" s="15"/>
    </row>
    <row r="23" spans="1:6" x14ac:dyDescent="0.2">
      <c r="A23" s="15"/>
      <c r="B23" s="13"/>
      <c r="C23" s="14"/>
      <c r="D23" s="26"/>
      <c r="E23" s="15"/>
      <c r="F23" s="12"/>
    </row>
    <row r="24" spans="1:6" x14ac:dyDescent="0.2">
      <c r="A24" s="15"/>
      <c r="B24" s="13"/>
      <c r="C24" s="14"/>
      <c r="D24" s="26"/>
      <c r="E24" s="15"/>
      <c r="F24" s="12"/>
    </row>
    <row r="25" spans="1:6" x14ac:dyDescent="0.2">
      <c r="A25" s="15"/>
      <c r="B25" s="13"/>
      <c r="C25" s="14"/>
      <c r="D25" s="26"/>
      <c r="E25" s="15"/>
      <c r="F25" s="12"/>
    </row>
    <row r="26" spans="1:6" x14ac:dyDescent="0.2">
      <c r="A26" s="15"/>
      <c r="B26" s="13"/>
      <c r="C26" s="14"/>
      <c r="D26" s="26"/>
      <c r="E26" s="15"/>
      <c r="F26" s="12"/>
    </row>
    <row r="27" spans="1:6" x14ac:dyDescent="0.2">
      <c r="A27" s="15"/>
      <c r="B27" s="13"/>
      <c r="C27" s="14"/>
      <c r="D27" s="26"/>
      <c r="E27" s="15"/>
      <c r="F27" s="12"/>
    </row>
    <row r="28" spans="1:6" x14ac:dyDescent="0.2">
      <c r="A28" s="15"/>
      <c r="B28" s="15"/>
      <c r="C28" s="15"/>
      <c r="D28" s="26"/>
      <c r="E28" s="15"/>
      <c r="F28" s="12"/>
    </row>
    <row r="29" spans="1:6" x14ac:dyDescent="0.2">
      <c r="A29" s="15"/>
      <c r="B29" s="15"/>
      <c r="C29" s="15"/>
      <c r="D29" s="26"/>
      <c r="E29" s="15"/>
      <c r="F29" s="12"/>
    </row>
    <row r="30" spans="1:6" x14ac:dyDescent="0.2">
      <c r="A30" s="15"/>
      <c r="B30" s="15"/>
      <c r="C30" s="15"/>
      <c r="D30" s="15"/>
      <c r="E30" s="15"/>
    </row>
    <row r="31" spans="1:6" x14ac:dyDescent="0.2">
      <c r="B31" s="15"/>
      <c r="C31" s="15"/>
      <c r="D31" s="15"/>
      <c r="E31" s="15"/>
    </row>
  </sheetData>
  <mergeCells count="4">
    <mergeCell ref="A4:A5"/>
    <mergeCell ref="B4:F4"/>
    <mergeCell ref="A1:F1"/>
    <mergeCell ref="A2:F2"/>
  </mergeCells>
  <printOptions horizontalCentered="1"/>
  <pageMargins left="0.7" right="0.5" top="1" bottom="1" header="0" footer="0"/>
  <pageSetup paperSize="11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52</vt:lpstr>
      <vt:lpstr>'52'!Área_de_impresión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2025-09-10T22:06:54Z</cp:lastPrinted>
  <dcterms:created xsi:type="dcterms:W3CDTF">2019-05-10T20:49:30Z</dcterms:created>
  <dcterms:modified xsi:type="dcterms:W3CDTF">2025-09-10T22:07:27Z</dcterms:modified>
</cp:coreProperties>
</file>