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Sociales\SEGURIDAD SOCIAL\Boletín Seguridad Social 2024\Boletín 2024\"/>
    </mc:Choice>
  </mc:AlternateContent>
  <bookViews>
    <workbookView xWindow="0" yWindow="0" windowWidth="28800" windowHeight="11835"/>
  </bookViews>
  <sheets>
    <sheet name="15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4" i="1" l="1"/>
  <c r="C13" i="1"/>
  <c r="B13" i="1"/>
  <c r="C19" i="1" l="1"/>
  <c r="B19" i="1"/>
  <c r="C18" i="1"/>
  <c r="B18" i="1"/>
  <c r="C17" i="1"/>
  <c r="B17" i="1"/>
  <c r="C16" i="1"/>
  <c r="B16" i="1"/>
  <c r="C15" i="1"/>
  <c r="B15" i="1"/>
  <c r="C12" i="1"/>
  <c r="B12" i="1"/>
  <c r="C11" i="1"/>
  <c r="B11" i="1"/>
  <c r="C10" i="1"/>
  <c r="B10" i="1"/>
  <c r="G9" i="1"/>
  <c r="F9" i="1"/>
  <c r="E9" i="1"/>
  <c r="D9" i="1"/>
  <c r="C9" i="1" l="1"/>
  <c r="B9" i="1"/>
</calcChain>
</file>

<file path=xl/sharedStrings.xml><?xml version="1.0" encoding="utf-8"?>
<sst xmlns="http://schemas.openxmlformats.org/spreadsheetml/2006/main" count="33" uniqueCount="28">
  <si>
    <t>Provincia</t>
  </si>
  <si>
    <t>Total</t>
  </si>
  <si>
    <t>Sexo</t>
  </si>
  <si>
    <t>Hombres</t>
  </si>
  <si>
    <t>Mujeres</t>
  </si>
  <si>
    <t>Número</t>
  </si>
  <si>
    <t>TOTAL</t>
  </si>
  <si>
    <t>Bocas del Toro</t>
  </si>
  <si>
    <t>Coclé</t>
  </si>
  <si>
    <t>Colón</t>
  </si>
  <si>
    <t>Chiriquí</t>
  </si>
  <si>
    <t>Herrera</t>
  </si>
  <si>
    <t>Los Santos</t>
  </si>
  <si>
    <t>Panamá</t>
  </si>
  <si>
    <t>Panamá Oeste</t>
  </si>
  <si>
    <t>Veraguas</t>
  </si>
  <si>
    <t>EN LA REPÚBLICA, POR SEXO, SEGÚN PROVINCIA: AÑO 2024</t>
  </si>
  <si>
    <t>Darién</t>
  </si>
  <si>
    <t>NOTA: Para la provincia de Darién, el monto se paga en la provincia de Panamá.</t>
  </si>
  <si>
    <t>Fuente: Dirección Nacional de Informática y Departamento de Estadística de la Caja de Seguro Social.</t>
  </si>
  <si>
    <t>Subsidios concedidos y monto pagado</t>
  </si>
  <si>
    <t xml:space="preserve">Cuadro 15. SUBSIDIOS DE INVALIDEZ, VEJEZ Y MUERTE (FUNERAL) CONCEDIDOS Y MONTO PAGADO </t>
  </si>
  <si>
    <t>Monto
(En balboas)</t>
  </si>
  <si>
    <t>Monto 
(En balboas)</t>
  </si>
  <si>
    <t>…</t>
  </si>
  <si>
    <t>… Información no disponible.</t>
  </si>
  <si>
    <t>-</t>
  </si>
  <si>
    <t>- Cantidad nula o cero.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</si>
</sst>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* #,##0.00_ ;_ * \-#,##0.00_ ;_ * &quot;-&quot;??_ ;_ @_ "/>
  </numFmts>
  <fonts count="5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F243E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2">
    <xf numFmtId="0" fontId="0" fillId="0" borderId="0" xfId="0"/>
    <xf numFmtId="0" fontId="3" fillId="0" borderId="0" xfId="0" applyFont="1"/>
    <xf numFmtId="0" fontId="2" fillId="0" borderId="3" xfId="0" applyFont="1" applyBorder="1" applyAlignment="1">
      <alignment horizontal="center"/>
    </xf>
    <xf numFmtId="3" fontId="2" fillId="0" borderId="4" xfId="0" applyNumberFormat="1" applyFont="1" applyBorder="1" applyAlignment="1"/>
    <xf numFmtId="3" fontId="2" fillId="0" borderId="4" xfId="0" applyNumberFormat="1" applyFont="1" applyFill="1" applyBorder="1" applyAlignment="1"/>
    <xf numFmtId="3" fontId="2" fillId="0" borderId="5" xfId="0" applyNumberFormat="1" applyFont="1" applyBorder="1" applyAlignment="1"/>
    <xf numFmtId="3" fontId="3" fillId="0" borderId="0" xfId="0" applyNumberFormat="1" applyFont="1"/>
    <xf numFmtId="0" fontId="3" fillId="0" borderId="3" xfId="0" applyFont="1" applyBorder="1"/>
    <xf numFmtId="3" fontId="3" fillId="0" borderId="4" xfId="1" applyNumberFormat="1" applyFont="1" applyBorder="1" applyAlignment="1"/>
    <xf numFmtId="3" fontId="3" fillId="0" borderId="4" xfId="1" quotePrefix="1" applyNumberFormat="1" applyFont="1" applyBorder="1" applyAlignment="1">
      <alignment horizontal="right"/>
    </xf>
    <xf numFmtId="3" fontId="3" fillId="0" borderId="5" xfId="1" quotePrefix="1" applyNumberFormat="1" applyFont="1" applyBorder="1" applyAlignment="1">
      <alignment horizontal="right"/>
    </xf>
    <xf numFmtId="3" fontId="3" fillId="0" borderId="5" xfId="1" applyNumberFormat="1" applyFont="1" applyBorder="1" applyAlignment="1"/>
    <xf numFmtId="0" fontId="3" fillId="0" borderId="2" xfId="0" applyFont="1" applyBorder="1"/>
    <xf numFmtId="0" fontId="3" fillId="0" borderId="6" xfId="0" applyFont="1" applyBorder="1" applyAlignment="1">
      <alignment horizontal="right"/>
    </xf>
    <xf numFmtId="3" fontId="3" fillId="0" borderId="6" xfId="0" applyNumberFormat="1" applyFont="1" applyBorder="1" applyAlignment="1">
      <alignment horizontal="right"/>
    </xf>
    <xf numFmtId="3" fontId="3" fillId="0" borderId="1" xfId="0" applyNumberFormat="1" applyFont="1" applyBorder="1" applyAlignment="1">
      <alignment horizontal="right"/>
    </xf>
    <xf numFmtId="3" fontId="2" fillId="0" borderId="4" xfId="0" applyNumberFormat="1" applyFont="1" applyBorder="1" applyAlignment="1">
      <alignment horizontal="right"/>
    </xf>
    <xf numFmtId="0" fontId="3" fillId="0" borderId="4" xfId="0" applyFont="1" applyBorder="1"/>
    <xf numFmtId="0" fontId="3" fillId="0" borderId="5" xfId="0" applyFont="1" applyBorder="1"/>
    <xf numFmtId="0" fontId="4" fillId="2" borderId="8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3" fontId="1" fillId="0" borderId="4" xfId="1" applyNumberFormat="1" applyFont="1" applyBorder="1" applyAlignment="1">
      <alignment horizontal="right"/>
    </xf>
    <xf numFmtId="3" fontId="1" fillId="0" borderId="5" xfId="1" applyNumberFormat="1" applyFont="1" applyBorder="1" applyAlignment="1">
      <alignment horizontal="right"/>
    </xf>
    <xf numFmtId="0" fontId="3" fillId="0" borderId="0" xfId="0" applyFont="1" applyFill="1" applyBorder="1" applyAlignment="1">
      <alignment horizontal="left" wrapText="1"/>
    </xf>
    <xf numFmtId="0" fontId="1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2" fillId="0" borderId="0" xfId="0" applyFont="1" applyAlignment="1">
      <alignment horizont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8CA6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tabSelected="1" zoomScaleNormal="100" workbookViewId="0">
      <selection sqref="A1:G1"/>
    </sheetView>
  </sheetViews>
  <sheetFormatPr baseColWidth="10" defaultRowHeight="12.75" x14ac:dyDescent="0.2"/>
  <cols>
    <col min="1" max="1" width="26.42578125" style="1" customWidth="1"/>
    <col min="2" max="2" width="11" style="1" customWidth="1"/>
    <col min="3" max="3" width="12.28515625" style="1" customWidth="1"/>
    <col min="4" max="4" width="11" style="1" customWidth="1"/>
    <col min="5" max="5" width="12.28515625" style="1" customWidth="1"/>
    <col min="6" max="6" width="11" style="1" customWidth="1"/>
    <col min="7" max="7" width="12.28515625" style="1" customWidth="1"/>
    <col min="8" max="16384" width="11.42578125" style="1"/>
  </cols>
  <sheetData>
    <row r="1" spans="1:11" ht="15.95" customHeight="1" x14ac:dyDescent="0.2">
      <c r="A1" s="27" t="s">
        <v>21</v>
      </c>
      <c r="B1" s="27"/>
      <c r="C1" s="27"/>
      <c r="D1" s="27"/>
      <c r="E1" s="27"/>
      <c r="F1" s="27"/>
      <c r="G1" s="27"/>
    </row>
    <row r="2" spans="1:11" ht="15.95" customHeight="1" x14ac:dyDescent="0.2">
      <c r="A2" s="27" t="s">
        <v>16</v>
      </c>
      <c r="B2" s="27"/>
      <c r="C2" s="27"/>
      <c r="D2" s="27"/>
      <c r="E2" s="27"/>
      <c r="F2" s="27"/>
      <c r="G2" s="27"/>
    </row>
    <row r="3" spans="1:11" ht="12.75" customHeight="1" x14ac:dyDescent="0.2"/>
    <row r="4" spans="1:11" ht="21" customHeight="1" x14ac:dyDescent="0.2">
      <c r="A4" s="28" t="s">
        <v>0</v>
      </c>
      <c r="B4" s="29" t="s">
        <v>20</v>
      </c>
      <c r="C4" s="29"/>
      <c r="D4" s="29"/>
      <c r="E4" s="29"/>
      <c r="F4" s="29"/>
      <c r="G4" s="30"/>
    </row>
    <row r="5" spans="1:11" ht="21" customHeight="1" x14ac:dyDescent="0.2">
      <c r="A5" s="28"/>
      <c r="B5" s="29" t="s">
        <v>1</v>
      </c>
      <c r="C5" s="29"/>
      <c r="D5" s="29" t="s">
        <v>2</v>
      </c>
      <c r="E5" s="29"/>
      <c r="F5" s="29"/>
      <c r="G5" s="30"/>
    </row>
    <row r="6" spans="1:11" ht="25.5" customHeight="1" x14ac:dyDescent="0.2">
      <c r="A6" s="28"/>
      <c r="B6" s="29"/>
      <c r="C6" s="29"/>
      <c r="D6" s="29" t="s">
        <v>3</v>
      </c>
      <c r="E6" s="29"/>
      <c r="F6" s="29" t="s">
        <v>4</v>
      </c>
      <c r="G6" s="30"/>
    </row>
    <row r="7" spans="1:11" ht="51.75" customHeight="1" x14ac:dyDescent="0.2">
      <c r="A7" s="28"/>
      <c r="B7" s="19" t="s">
        <v>5</v>
      </c>
      <c r="C7" s="20" t="s">
        <v>22</v>
      </c>
      <c r="D7" s="19" t="s">
        <v>5</v>
      </c>
      <c r="E7" s="20" t="s">
        <v>23</v>
      </c>
      <c r="F7" s="19" t="s">
        <v>5</v>
      </c>
      <c r="G7" s="21" t="s">
        <v>23</v>
      </c>
    </row>
    <row r="8" spans="1:11" ht="12.75" customHeight="1" x14ac:dyDescent="0.2">
      <c r="A8" s="7"/>
      <c r="B8" s="17"/>
      <c r="C8" s="17"/>
      <c r="D8" s="17"/>
      <c r="E8" s="17"/>
      <c r="F8" s="17"/>
      <c r="G8" s="18"/>
    </row>
    <row r="9" spans="1:11" ht="29.25" customHeight="1" x14ac:dyDescent="0.2">
      <c r="A9" s="2" t="s">
        <v>6</v>
      </c>
      <c r="B9" s="3">
        <f>SUM(D9+F9)</f>
        <v>6385</v>
      </c>
      <c r="C9" s="4">
        <f>SUM(E9+G9)</f>
        <v>1705015.71</v>
      </c>
      <c r="D9" s="3">
        <f>SUM(D10:D19)</f>
        <v>4233</v>
      </c>
      <c r="E9" s="4">
        <f>SUM(E10:E19)</f>
        <v>1141384.8699999999</v>
      </c>
      <c r="F9" s="3">
        <f>SUM(F10:F19)</f>
        <v>2152</v>
      </c>
      <c r="G9" s="5">
        <f>SUM(G10:G19)</f>
        <v>563630.84</v>
      </c>
      <c r="K9" s="6"/>
    </row>
    <row r="10" spans="1:11" ht="24.95" customHeight="1" x14ac:dyDescent="0.2">
      <c r="A10" s="7" t="s">
        <v>7</v>
      </c>
      <c r="B10" s="3">
        <f t="shared" ref="B10:C19" si="0">SUM(D10+F10)</f>
        <v>122</v>
      </c>
      <c r="C10" s="3">
        <f t="shared" si="0"/>
        <v>34289.75</v>
      </c>
      <c r="D10" s="8">
        <v>107</v>
      </c>
      <c r="E10" s="8">
        <v>29832.080000000002</v>
      </c>
      <c r="F10" s="9">
        <v>15</v>
      </c>
      <c r="G10" s="10">
        <v>4457.67</v>
      </c>
    </row>
    <row r="11" spans="1:11" ht="24.95" customHeight="1" x14ac:dyDescent="0.2">
      <c r="A11" s="7" t="s">
        <v>8</v>
      </c>
      <c r="B11" s="3">
        <f t="shared" si="0"/>
        <v>378</v>
      </c>
      <c r="C11" s="3">
        <f t="shared" si="0"/>
        <v>102490.37999999999</v>
      </c>
      <c r="D11" s="8">
        <v>284</v>
      </c>
      <c r="E11" s="8">
        <v>76867.789999999994</v>
      </c>
      <c r="F11" s="8">
        <v>94</v>
      </c>
      <c r="G11" s="11">
        <v>25622.59</v>
      </c>
    </row>
    <row r="12" spans="1:11" ht="24.95" customHeight="1" x14ac:dyDescent="0.2">
      <c r="A12" s="7" t="s">
        <v>9</v>
      </c>
      <c r="B12" s="3">
        <f t="shared" si="0"/>
        <v>303</v>
      </c>
      <c r="C12" s="3">
        <f t="shared" si="0"/>
        <v>85440.23</v>
      </c>
      <c r="D12" s="8">
        <v>216</v>
      </c>
      <c r="E12" s="8">
        <v>60662.559999999998</v>
      </c>
      <c r="F12" s="8">
        <v>87</v>
      </c>
      <c r="G12" s="11">
        <v>24777.67</v>
      </c>
    </row>
    <row r="13" spans="1:11" ht="24.95" customHeight="1" x14ac:dyDescent="0.2">
      <c r="A13" s="7" t="s">
        <v>10</v>
      </c>
      <c r="B13" s="3">
        <f>SUM(D13+F13)</f>
        <v>795</v>
      </c>
      <c r="C13" s="3">
        <f>SUM(E13+G13)</f>
        <v>204791.33</v>
      </c>
      <c r="D13" s="8">
        <v>560</v>
      </c>
      <c r="E13" s="8">
        <v>143353.93</v>
      </c>
      <c r="F13" s="8">
        <v>235</v>
      </c>
      <c r="G13" s="11">
        <v>61437.4</v>
      </c>
    </row>
    <row r="14" spans="1:11" ht="24.95" customHeight="1" x14ac:dyDescent="0.2">
      <c r="A14" s="7" t="s">
        <v>17</v>
      </c>
      <c r="B14" s="3">
        <f>SUM(D14,F14)</f>
        <v>1</v>
      </c>
      <c r="C14" s="16" t="s">
        <v>24</v>
      </c>
      <c r="D14" s="8">
        <v>1</v>
      </c>
      <c r="E14" s="22" t="s">
        <v>24</v>
      </c>
      <c r="F14" s="22" t="s">
        <v>26</v>
      </c>
      <c r="G14" s="23" t="s">
        <v>24</v>
      </c>
    </row>
    <row r="15" spans="1:11" ht="24.95" customHeight="1" x14ac:dyDescent="0.2">
      <c r="A15" s="7" t="s">
        <v>11</v>
      </c>
      <c r="B15" s="3">
        <f t="shared" si="0"/>
        <v>205</v>
      </c>
      <c r="C15" s="3">
        <f t="shared" si="0"/>
        <v>51339.91</v>
      </c>
      <c r="D15" s="8">
        <v>134</v>
      </c>
      <c r="E15" s="8">
        <v>33370.94</v>
      </c>
      <c r="F15" s="8">
        <v>71</v>
      </c>
      <c r="G15" s="11">
        <v>17968.97</v>
      </c>
    </row>
    <row r="16" spans="1:11" ht="24.95" customHeight="1" x14ac:dyDescent="0.2">
      <c r="A16" s="7" t="s">
        <v>12</v>
      </c>
      <c r="B16" s="3">
        <f t="shared" si="0"/>
        <v>200</v>
      </c>
      <c r="C16" s="3">
        <f t="shared" si="0"/>
        <v>49634.9</v>
      </c>
      <c r="D16" s="8">
        <v>135</v>
      </c>
      <c r="E16" s="8">
        <v>33751.730000000003</v>
      </c>
      <c r="F16" s="8">
        <v>65</v>
      </c>
      <c r="G16" s="11">
        <v>15883.17</v>
      </c>
    </row>
    <row r="17" spans="1:7" ht="24.95" customHeight="1" x14ac:dyDescent="0.2">
      <c r="A17" s="7" t="s">
        <v>13</v>
      </c>
      <c r="B17" s="3">
        <f t="shared" si="0"/>
        <v>3626</v>
      </c>
      <c r="C17" s="3">
        <f t="shared" si="0"/>
        <v>989098.6</v>
      </c>
      <c r="D17" s="8">
        <v>2324</v>
      </c>
      <c r="E17" s="8">
        <v>633023.1</v>
      </c>
      <c r="F17" s="8">
        <v>1302</v>
      </c>
      <c r="G17" s="11">
        <v>356075.5</v>
      </c>
    </row>
    <row r="18" spans="1:7" ht="24.95" customHeight="1" x14ac:dyDescent="0.2">
      <c r="A18" s="7" t="s">
        <v>14</v>
      </c>
      <c r="B18" s="3">
        <f t="shared" si="0"/>
        <v>517</v>
      </c>
      <c r="C18" s="3">
        <f>SUM(E18+G18)</f>
        <v>119540.54000000001</v>
      </c>
      <c r="D18" s="8">
        <v>317</v>
      </c>
      <c r="E18" s="8">
        <v>86069.19</v>
      </c>
      <c r="F18" s="8">
        <v>200</v>
      </c>
      <c r="G18" s="11">
        <v>33471.35</v>
      </c>
    </row>
    <row r="19" spans="1:7" ht="24.95" customHeight="1" x14ac:dyDescent="0.2">
      <c r="A19" s="7" t="s">
        <v>15</v>
      </c>
      <c r="B19" s="3">
        <f t="shared" si="0"/>
        <v>238</v>
      </c>
      <c r="C19" s="3">
        <f t="shared" si="0"/>
        <v>68390.070000000007</v>
      </c>
      <c r="D19" s="8">
        <v>155</v>
      </c>
      <c r="E19" s="8">
        <v>44453.55</v>
      </c>
      <c r="F19" s="8">
        <v>83</v>
      </c>
      <c r="G19" s="11">
        <v>23936.52</v>
      </c>
    </row>
    <row r="20" spans="1:7" ht="13.5" customHeight="1" x14ac:dyDescent="0.2">
      <c r="A20" s="12"/>
      <c r="B20" s="13"/>
      <c r="C20" s="14"/>
      <c r="D20" s="13"/>
      <c r="E20" s="14"/>
      <c r="F20" s="13"/>
      <c r="G20" s="15"/>
    </row>
    <row r="21" spans="1:7" ht="10.5" customHeight="1" x14ac:dyDescent="0.2"/>
    <row r="22" spans="1:7" ht="15.75" customHeight="1" x14ac:dyDescent="0.2">
      <c r="A22" s="24" t="s">
        <v>18</v>
      </c>
      <c r="B22" s="24"/>
      <c r="C22" s="24"/>
      <c r="D22" s="24"/>
      <c r="E22" s="24"/>
      <c r="F22" s="24"/>
      <c r="G22" s="24"/>
    </row>
    <row r="23" spans="1:7" ht="15.75" customHeight="1" x14ac:dyDescent="0.2">
      <c r="A23" s="31" t="s">
        <v>25</v>
      </c>
      <c r="B23" s="24"/>
      <c r="C23" s="24"/>
      <c r="D23" s="24"/>
      <c r="E23" s="24"/>
      <c r="F23" s="24"/>
      <c r="G23" s="24"/>
    </row>
    <row r="24" spans="1:7" ht="15.75" customHeight="1" x14ac:dyDescent="0.2">
      <c r="A24" s="25" t="s">
        <v>27</v>
      </c>
      <c r="B24" s="25"/>
      <c r="C24" s="25"/>
      <c r="D24" s="25"/>
      <c r="E24" s="25"/>
      <c r="F24" s="25"/>
      <c r="G24" s="25"/>
    </row>
    <row r="25" spans="1:7" ht="15.75" customHeight="1" x14ac:dyDescent="0.2">
      <c r="A25" s="25" t="s">
        <v>19</v>
      </c>
      <c r="B25" s="26"/>
      <c r="C25" s="26"/>
      <c r="D25" s="26"/>
      <c r="E25" s="26"/>
      <c r="F25" s="26"/>
      <c r="G25" s="26"/>
    </row>
  </sheetData>
  <mergeCells count="12">
    <mergeCell ref="A22:G22"/>
    <mergeCell ref="A25:G25"/>
    <mergeCell ref="A1:G1"/>
    <mergeCell ref="A2:G2"/>
    <mergeCell ref="A4:A7"/>
    <mergeCell ref="B4:G4"/>
    <mergeCell ref="B5:C6"/>
    <mergeCell ref="D5:G5"/>
    <mergeCell ref="D6:E6"/>
    <mergeCell ref="F6:G6"/>
    <mergeCell ref="A23:G23"/>
    <mergeCell ref="A24:G24"/>
  </mergeCells>
  <printOptions horizontalCentered="1"/>
  <pageMargins left="0.70866141732283472" right="0.70866141732283472" top="0.98425196850393704" bottom="0.98425196850393704" header="0" footer="0"/>
  <pageSetup scale="95" orientation="portrait" r:id="rId1"/>
  <headerFooter alignWithMargins="0"/>
  <ignoredErrors>
    <ignoredError sqref="B14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GUSTAVO CABRERA</dc:creator>
  <cp:lastModifiedBy>LUIS JIMENEZ</cp:lastModifiedBy>
  <cp:lastPrinted>2025-10-03T13:36:08Z</cp:lastPrinted>
  <dcterms:created xsi:type="dcterms:W3CDTF">2025-07-28T17:02:04Z</dcterms:created>
  <dcterms:modified xsi:type="dcterms:W3CDTF">2025-10-03T13:36:13Z</dcterms:modified>
</cp:coreProperties>
</file>