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OFICINAS_DEPENDIENTES\ESTADISTICAS_AMBIENTALES\Boletin 2019-23\PUBLICACION 2019-23\"/>
    </mc:Choice>
  </mc:AlternateContent>
  <bookViews>
    <workbookView xWindow="0" yWindow="0" windowWidth="28800" windowHeight="11835"/>
  </bookViews>
  <sheets>
    <sheet name="Cuadro 15" sheetId="1" r:id="rId1"/>
  </sheets>
  <definedNames>
    <definedName name="_xlnm.Print_Area" localSheetId="0">'Cuadro 15'!$A$1:$C$42</definedName>
  </definedNames>
  <calcPr calcId="152511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4" i="1"/>
  <c r="H32" i="1"/>
  <c r="H33" i="1"/>
  <c r="H34" i="1"/>
  <c r="H35" i="1"/>
  <c r="H31" i="1"/>
  <c r="G33" i="1"/>
  <c r="G35" i="1"/>
  <c r="G31" i="1"/>
</calcChain>
</file>

<file path=xl/sharedStrings.xml><?xml version="1.0" encoding="utf-8"?>
<sst xmlns="http://schemas.openxmlformats.org/spreadsheetml/2006/main" count="17" uniqueCount="16">
  <si>
    <t>Año</t>
  </si>
  <si>
    <t>Índice</t>
  </si>
  <si>
    <t xml:space="preserve">PIB-K </t>
  </si>
  <si>
    <t>Años</t>
  </si>
  <si>
    <t>Venta de combustibles fósiles</t>
  </si>
  <si>
    <t>2022 (P)</t>
  </si>
  <si>
    <t>miles</t>
  </si>
  <si>
    <t xml:space="preserve">Venta de combustibles fósiles          </t>
  </si>
  <si>
    <t xml:space="preserve">Cuadro 15. DESACOPLAMIENTO DEL PIB-K Y LA VENTA DE COMBUSTIBLES
FÓSILES EN LA REPÚBLICA: AÑOS 2019-23 </t>
  </si>
  <si>
    <t>NOTA: Ambos índices tienen como referencia 2019=100. PIB-K en volumen encadenado.</t>
  </si>
  <si>
    <t xml:space="preserve">Fuente: Sección de Síntesis de las Cuentas Nacionales, INEC. </t>
  </si>
  <si>
    <t xml:space="preserve">            Sección de Indicadores Económicos, INEC.</t>
  </si>
  <si>
    <t>(P) Cifras preliminares.</t>
  </si>
  <si>
    <t>(E) Cifras estimadas.</t>
  </si>
  <si>
    <t xml:space="preserve"> 109.3 (P)</t>
  </si>
  <si>
    <t>119.4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</si>
</sst>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_(* #,##0.00_);_(* \(#,##0.00\);_(* &quot;-&quot;??_);_(@_)"/>
    <numFmt numFmtId="166" formatCode="_(* #,##0.0_);_(* \(#,##0.0\);_(* &quot;-&quot;?_);_(@_)"/>
    <numFmt numFmtId="167" formatCode="0_ ;[Red]\-0\ "/>
    <numFmt numFmtId="168" formatCode="0.0"/>
  </numFmts>
  <fonts count="11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 tint="4.9989318521683403E-2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distributed"/>
    </xf>
    <xf numFmtId="164" fontId="0" fillId="0" borderId="0" xfId="0" applyNumberFormat="1"/>
    <xf numFmtId="166" fontId="4" fillId="2" borderId="1" xfId="1" applyNumberFormat="1" applyFont="1" applyFill="1" applyBorder="1"/>
    <xf numFmtId="165" fontId="4" fillId="0" borderId="2" xfId="1" applyFont="1" applyBorder="1"/>
    <xf numFmtId="165" fontId="5" fillId="0" borderId="0" xfId="1" applyFont="1" applyBorder="1"/>
    <xf numFmtId="0" fontId="3" fillId="0" borderId="0" xfId="0" applyFont="1" applyAlignment="1">
      <alignment horizontal="left" wrapText="1" indent="2"/>
    </xf>
    <xf numFmtId="0" fontId="7" fillId="0" borderId="0" xfId="0" applyFont="1"/>
    <xf numFmtId="0" fontId="8" fillId="0" borderId="0" xfId="0" applyFont="1"/>
    <xf numFmtId="0" fontId="1" fillId="0" borderId="0" xfId="0" applyFont="1"/>
    <xf numFmtId="0" fontId="9" fillId="0" borderId="0" xfId="0" applyFont="1" applyAlignment="1">
      <alignment horizontal="center" vertical="center"/>
    </xf>
    <xf numFmtId="166" fontId="1" fillId="0" borderId="0" xfId="1" applyNumberFormat="1" applyFont="1" applyFill="1" applyBorder="1"/>
    <xf numFmtId="166" fontId="1" fillId="0" borderId="0" xfId="0" applyNumberFormat="1" applyFont="1"/>
    <xf numFmtId="166" fontId="4" fillId="2" borderId="1" xfId="1" applyNumberFormat="1" applyFont="1" applyFill="1" applyBorder="1" applyAlignment="1">
      <alignment horizontal="right"/>
    </xf>
    <xf numFmtId="4" fontId="7" fillId="0" borderId="0" xfId="0" applyNumberFormat="1" applyFont="1"/>
    <xf numFmtId="168" fontId="7" fillId="0" borderId="0" xfId="0" applyNumberFormat="1" applyFont="1"/>
    <xf numFmtId="0" fontId="3" fillId="0" borderId="0" xfId="0" applyFont="1" applyAlignment="1">
      <alignment horizontal="left" vertical="justify" wrapText="1" indent="3"/>
    </xf>
    <xf numFmtId="0" fontId="4" fillId="2" borderId="4" xfId="0" applyFont="1" applyFill="1" applyBorder="1" applyAlignment="1">
      <alignment horizontal="left"/>
    </xf>
    <xf numFmtId="166" fontId="4" fillId="2" borderId="6" xfId="1" applyNumberFormat="1" applyFont="1" applyFill="1" applyBorder="1"/>
    <xf numFmtId="167" fontId="3" fillId="2" borderId="7" xfId="0" applyNumberFormat="1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165" fontId="4" fillId="0" borderId="9" xfId="1" applyFont="1" applyBorder="1"/>
    <xf numFmtId="0" fontId="5" fillId="0" borderId="5" xfId="0" applyFont="1" applyBorder="1" applyAlignment="1">
      <alignment horizontal="left"/>
    </xf>
    <xf numFmtId="165" fontId="5" fillId="0" borderId="10" xfId="1" applyFont="1" applyBorder="1"/>
    <xf numFmtId="49" fontId="1" fillId="0" borderId="5" xfId="0" applyNumberFormat="1" applyFont="1" applyBorder="1" applyAlignment="1">
      <alignment horizontal="left"/>
    </xf>
    <xf numFmtId="0" fontId="3" fillId="0" borderId="10" xfId="0" applyFont="1" applyBorder="1" applyAlignment="1">
      <alignment horizontal="left" vertical="justify" wrapText="1" indent="3"/>
    </xf>
    <xf numFmtId="0" fontId="1" fillId="0" borderId="5" xfId="0" applyFont="1" applyBorder="1"/>
    <xf numFmtId="0" fontId="3" fillId="0" borderId="10" xfId="0" applyFont="1" applyBorder="1" applyAlignment="1">
      <alignment horizontal="left" wrapText="1" indent="2"/>
    </xf>
    <xf numFmtId="0" fontId="6" fillId="0" borderId="5" xfId="0" applyFont="1" applyBorder="1"/>
    <xf numFmtId="0" fontId="6" fillId="0" borderId="0" xfId="0" applyFont="1"/>
    <xf numFmtId="0" fontId="6" fillId="0" borderId="10" xfId="0" applyFont="1" applyBorder="1"/>
    <xf numFmtId="0" fontId="8" fillId="0" borderId="5" xfId="0" applyFont="1" applyBorder="1" applyAlignment="1">
      <alignment horizontal="left"/>
    </xf>
    <xf numFmtId="0" fontId="8" fillId="0" borderId="10" xfId="0" applyFont="1" applyBorder="1"/>
    <xf numFmtId="0" fontId="9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166" fontId="1" fillId="0" borderId="10" xfId="1" applyNumberFormat="1" applyFont="1" applyFill="1" applyBorder="1"/>
    <xf numFmtId="166" fontId="1" fillId="0" borderId="10" xfId="0" applyNumberFormat="1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166" fontId="4" fillId="2" borderId="14" xfId="1" applyNumberFormat="1" applyFont="1" applyFill="1" applyBorder="1"/>
    <xf numFmtId="0" fontId="10" fillId="3" borderId="3" xfId="0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right"/>
    </xf>
    <xf numFmtId="3" fontId="7" fillId="0" borderId="0" xfId="0" applyNumberFormat="1" applyFont="1"/>
    <xf numFmtId="0" fontId="2" fillId="0" borderId="0" xfId="0" applyFont="1" applyAlignment="1">
      <alignment horizontal="center" vertical="distributed" wrapText="1"/>
    </xf>
    <xf numFmtId="0" fontId="2" fillId="0" borderId="0" xfId="0" applyFont="1" applyAlignment="1">
      <alignment horizontal="center" vertical="distributed"/>
    </xf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baseline="0"/>
              <a:t>DESACOPLAMIENTO DEL PIB-K Y LA VENTA DE COMBUSTIBLES FÓSILES EN LA REPÚBLICA: AÑOS 2019-23</a:t>
            </a:r>
          </a:p>
        </c:rich>
      </c:tx>
      <c:layout>
        <c:manualLayout>
          <c:xMode val="edge"/>
          <c:yMode val="edge"/>
          <c:x val="0.19048871245664928"/>
          <c:y val="5.30374261799209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1451298649018"/>
          <c:y val="0.19184466582561158"/>
          <c:w val="0.83841157735083316"/>
          <c:h val="0.55106161453575198"/>
        </c:manualLayout>
      </c:layout>
      <c:lineChart>
        <c:grouping val="standard"/>
        <c:varyColors val="0"/>
        <c:ser>
          <c:idx val="0"/>
          <c:order val="0"/>
          <c:tx>
            <c:strRef>
              <c:f>'Cuadro 15'!$B$19</c:f>
              <c:strCache>
                <c:ptCount val="1"/>
                <c:pt idx="0">
                  <c:v>PIB-K </c:v>
                </c:pt>
              </c:strCache>
            </c:strRef>
          </c:tx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 w="28575">
                <a:solidFill>
                  <a:schemeClr val="tx2">
                    <a:lumMod val="75000"/>
                  </a:schemeClr>
                </a:solidFill>
                <a:miter lim="800000"/>
              </a:ln>
              <a:effectLst/>
            </c:spPr>
          </c:marker>
          <c:dLbls>
            <c:dLbl>
              <c:idx val="0"/>
              <c:layout>
                <c:manualLayout>
                  <c:x val="-4.6511627906976785E-2"/>
                  <c:y val="-3.7383177570093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016-4415-8DE4-F859A36A6B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2081949058693245E-2"/>
                  <c:y val="-4.67289719626168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016-4415-8DE4-F859A36A6B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5437430786267994E-2"/>
                  <c:y val="-4.6728971962616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016-4415-8DE4-F859A36A6B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370985603543664E-2"/>
                  <c:y val="-4.67289719626168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109.3 (P)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016-4415-8DE4-F859A36A6B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3156146179401995E-2"/>
                  <c:y val="-3.42679127725856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119.4 (E)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016-4415-8DE4-F859A36A6B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'Cuadro 15'!$A$6:$A$10</c:f>
              <c:numCache>
                <c:formatCode>0_ ;[Red]\-0\ </c:formatCode>
                <c:ptCount val="5"/>
                <c:pt idx="0" formatCode="General">
                  <c:v>2019</c:v>
                </c:pt>
                <c:pt idx="1">
                  <c:v>2020</c:v>
                </c:pt>
                <c:pt idx="2" formatCode="General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'Cuadro 15'!$G$31:$G$35</c:f>
              <c:numCache>
                <c:formatCode>0.0</c:formatCode>
                <c:ptCount val="5"/>
                <c:pt idx="0">
                  <c:v>100</c:v>
                </c:pt>
                <c:pt idx="1">
                  <c:v>81.772166411097899</c:v>
                </c:pt>
                <c:pt idx="2">
                  <c:v>96.585505667894338</c:v>
                </c:pt>
                <c:pt idx="3">
                  <c:v>109.31096748305366</c:v>
                </c:pt>
                <c:pt idx="4">
                  <c:v>119.40297224093209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016-4415-8DE4-F859A36A6B63}"/>
            </c:ext>
          </c:extLst>
        </c:ser>
        <c:ser>
          <c:idx val="1"/>
          <c:order val="1"/>
          <c:tx>
            <c:strRef>
              <c:f>'Cuadro 15'!$C$19</c:f>
              <c:strCache>
                <c:ptCount val="1"/>
                <c:pt idx="0">
                  <c:v>Venta de combustibles fósiles</c:v>
                </c:pt>
              </c:strCache>
            </c:strRef>
          </c:tx>
          <c:marker>
            <c:symbol val="circle"/>
            <c:size val="5"/>
            <c:spPr>
              <a:solidFill>
                <a:srgbClr val="FF0000"/>
              </a:solidFill>
              <a:ln w="2857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016-4415-8DE4-F859A36A6B6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9667774086378738E-2"/>
                  <c:y val="3.11526479750778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016-4415-8DE4-F859A36A6B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6511627906976827E-2"/>
                  <c:y val="-3.1152647975077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D016-4415-8DE4-F859A36A6B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9867109634551416E-2"/>
                  <c:y val="-2.8037383177570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016-4415-8DE4-F859A36A6B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4296788482834998E-2"/>
                  <c:y val="-3.1152647975077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D016-4415-8DE4-F859A36A6B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'Cuadro 15'!$A$6:$A$10</c:f>
              <c:numCache>
                <c:formatCode>0_ ;[Red]\-0\ </c:formatCode>
                <c:ptCount val="5"/>
                <c:pt idx="0" formatCode="General">
                  <c:v>2019</c:v>
                </c:pt>
                <c:pt idx="1">
                  <c:v>2020</c:v>
                </c:pt>
                <c:pt idx="2" formatCode="General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'Cuadro 15'!$C$6:$C$10</c:f>
              <c:numCache>
                <c:formatCode>_(* #,##0.0_);_(* \(#,##0.0\);_(* "-"?_);_(@_)</c:formatCode>
                <c:ptCount val="5"/>
                <c:pt idx="0">
                  <c:v>99.999964380796939</c:v>
                </c:pt>
                <c:pt idx="1">
                  <c:v>64.060049160241235</c:v>
                </c:pt>
                <c:pt idx="2">
                  <c:v>81.642696197541099</c:v>
                </c:pt>
                <c:pt idx="3">
                  <c:v>92.850218095412743</c:v>
                </c:pt>
                <c:pt idx="4">
                  <c:v>99.659170544963885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D016-4415-8DE4-F859A36A6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6566080"/>
        <c:axId val="-1016564448"/>
      </c:lineChart>
      <c:dateAx>
        <c:axId val="-101656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baseline="0"/>
                  <a:t>Años</a:t>
                </a:r>
              </a:p>
            </c:rich>
          </c:tx>
          <c:layout>
            <c:manualLayout>
              <c:xMode val="edge"/>
              <c:yMode val="edge"/>
              <c:x val="0.52046642092176154"/>
              <c:y val="0.812046376614439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016564448"/>
        <c:crossesAt val="60"/>
        <c:auto val="0"/>
        <c:lblOffset val="100"/>
        <c:baseTimeUnit val="days"/>
      </c:dateAx>
      <c:valAx>
        <c:axId val="-1016564448"/>
        <c:scaling>
          <c:orientation val="minMax"/>
          <c:max val="13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baseline="0"/>
                  <a:t>Índice</a:t>
                </a:r>
              </a:p>
            </c:rich>
          </c:tx>
          <c:layout>
            <c:manualLayout>
              <c:xMode val="edge"/>
              <c:yMode val="edge"/>
              <c:x val="8.2801859069941836E-2"/>
              <c:y val="0.410241371697696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016566080"/>
        <c:crosses val="autoZero"/>
        <c:crossBetween val="between"/>
        <c:min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1315689139965536"/>
          <c:y val="0.88437329953747412"/>
          <c:w val="0.51102222687280374"/>
          <c:h val="6.17300757966001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171450</xdr:rowOff>
    </xdr:from>
    <xdr:to>
      <xdr:col>3</xdr:col>
      <xdr:colOff>0</xdr:colOff>
      <xdr:row>43</xdr:row>
      <xdr:rowOff>19050</xdr:rowOff>
    </xdr:to>
    <xdr:graphicFrame macro="">
      <xdr:nvGraphicFramePr>
        <xdr:cNvPr id="2" name="Gráfico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showWhiteSpace="0" zoomScale="120" zoomScaleNormal="120" zoomScaleSheetLayoutView="96" workbookViewId="0">
      <selection activeCell="F11" sqref="F11"/>
    </sheetView>
  </sheetViews>
  <sheetFormatPr baseColWidth="10" defaultRowHeight="12.75" x14ac:dyDescent="0.2"/>
  <cols>
    <col min="1" max="1" width="27.140625" customWidth="1"/>
    <col min="2" max="2" width="28.5703125" customWidth="1"/>
    <col min="3" max="3" width="30.28515625" customWidth="1"/>
    <col min="7" max="7" width="12.7109375" customWidth="1"/>
    <col min="8" max="8" width="19.85546875" customWidth="1"/>
  </cols>
  <sheetData>
    <row r="1" spans="1:10" s="1" customFormat="1" ht="15" customHeight="1" x14ac:dyDescent="0.2">
      <c r="A1" s="47" t="s">
        <v>8</v>
      </c>
      <c r="B1" s="48"/>
      <c r="C1" s="48"/>
    </row>
    <row r="2" spans="1:10" s="1" customFormat="1" ht="12.75" customHeight="1" x14ac:dyDescent="0.2">
      <c r="A2" s="48"/>
      <c r="B2" s="48"/>
      <c r="C2" s="48"/>
    </row>
    <row r="3" spans="1:10" s="1" customFormat="1" ht="12.75" customHeight="1" x14ac:dyDescent="0.2">
      <c r="A3" s="2"/>
      <c r="B3" s="2"/>
      <c r="C3" s="2"/>
    </row>
    <row r="4" spans="1:10" x14ac:dyDescent="0.2">
      <c r="A4" s="49" t="s">
        <v>0</v>
      </c>
      <c r="B4" s="51" t="s">
        <v>1</v>
      </c>
      <c r="C4" s="52"/>
    </row>
    <row r="5" spans="1:10" ht="38.450000000000003" customHeight="1" x14ac:dyDescent="0.2">
      <c r="A5" s="50"/>
      <c r="B5" s="44" t="s">
        <v>2</v>
      </c>
      <c r="C5" s="44" t="s">
        <v>7</v>
      </c>
      <c r="E5" s="8"/>
      <c r="F5" s="8"/>
      <c r="G5" s="46"/>
      <c r="H5" s="8"/>
      <c r="I5" s="8"/>
      <c r="J5" s="3"/>
    </row>
    <row r="6" spans="1:10" ht="20.45" customHeight="1" x14ac:dyDescent="0.2">
      <c r="A6" s="18">
        <v>2019</v>
      </c>
      <c r="B6" s="43">
        <v>100</v>
      </c>
      <c r="C6" s="19">
        <v>99.999964380796939</v>
      </c>
      <c r="E6" s="8"/>
      <c r="F6" s="8"/>
      <c r="G6" s="53"/>
      <c r="H6" s="53"/>
      <c r="I6" s="53"/>
      <c r="J6" s="3"/>
    </row>
    <row r="7" spans="1:10" ht="20.45" customHeight="1" x14ac:dyDescent="0.2">
      <c r="A7" s="20">
        <v>2020</v>
      </c>
      <c r="B7" s="4">
        <v>81.772166411097899</v>
      </c>
      <c r="C7" s="19">
        <v>64.060049160241235</v>
      </c>
      <c r="E7" s="8"/>
      <c r="F7" s="8"/>
      <c r="G7" s="8"/>
      <c r="H7" s="8"/>
      <c r="I7" s="8"/>
      <c r="J7" s="3"/>
    </row>
    <row r="8" spans="1:10" ht="20.45" customHeight="1" x14ac:dyDescent="0.2">
      <c r="A8" s="21">
        <v>2021</v>
      </c>
      <c r="B8" s="4">
        <v>96.585505667894338</v>
      </c>
      <c r="C8" s="19">
        <v>81.642696197541099</v>
      </c>
      <c r="E8" s="8"/>
      <c r="F8" s="8"/>
      <c r="G8" s="46"/>
      <c r="H8" s="8"/>
      <c r="I8" s="8"/>
      <c r="J8" s="3"/>
    </row>
    <row r="9" spans="1:10" ht="20.45" customHeight="1" x14ac:dyDescent="0.2">
      <c r="A9" s="20">
        <v>2022</v>
      </c>
      <c r="B9" s="14" t="s">
        <v>14</v>
      </c>
      <c r="C9" s="19">
        <v>92.850218095412743</v>
      </c>
      <c r="E9" s="8"/>
      <c r="F9" s="8"/>
      <c r="G9" s="46"/>
      <c r="H9" s="8"/>
      <c r="I9" s="8"/>
      <c r="J9" s="3"/>
    </row>
    <row r="10" spans="1:10" ht="20.45" customHeight="1" x14ac:dyDescent="0.2">
      <c r="A10" s="20">
        <v>2023</v>
      </c>
      <c r="B10" s="45" t="s">
        <v>15</v>
      </c>
      <c r="C10" s="19">
        <v>99.659170544963885</v>
      </c>
      <c r="E10" s="8"/>
      <c r="F10" s="8"/>
      <c r="G10" s="46"/>
      <c r="H10" s="8"/>
      <c r="I10" s="8"/>
      <c r="J10" s="3"/>
    </row>
    <row r="11" spans="1:10" ht="10.5" customHeight="1" x14ac:dyDescent="0.2">
      <c r="A11" s="22"/>
      <c r="B11" s="5"/>
      <c r="C11" s="23"/>
      <c r="E11" s="8"/>
      <c r="F11" s="8"/>
      <c r="G11" s="8"/>
      <c r="H11" s="8"/>
      <c r="I11" s="8"/>
    </row>
    <row r="12" spans="1:10" ht="12.75" customHeight="1" x14ac:dyDescent="0.2">
      <c r="A12" s="24"/>
      <c r="B12" s="6"/>
      <c r="C12" s="25"/>
      <c r="E12" s="8"/>
      <c r="F12" s="8"/>
      <c r="G12" s="8"/>
      <c r="H12" s="8"/>
      <c r="I12" s="8"/>
    </row>
    <row r="13" spans="1:10" s="1" customFormat="1" ht="12.2" customHeight="1" x14ac:dyDescent="0.2">
      <c r="A13" s="54" t="s">
        <v>9</v>
      </c>
      <c r="B13" s="55"/>
      <c r="C13" s="56"/>
      <c r="E13" s="8"/>
      <c r="F13" s="8"/>
      <c r="G13" s="8"/>
      <c r="H13" s="8"/>
      <c r="I13" s="8"/>
    </row>
    <row r="14" spans="1:10" s="1" customFormat="1" ht="12.2" customHeight="1" x14ac:dyDescent="0.2">
      <c r="A14" s="26" t="s">
        <v>12</v>
      </c>
      <c r="B14" s="17"/>
      <c r="C14" s="27"/>
      <c r="E14" s="8"/>
      <c r="F14" s="8"/>
      <c r="G14" s="8"/>
      <c r="H14" s="8"/>
      <c r="I14" s="8"/>
    </row>
    <row r="15" spans="1:10" s="1" customFormat="1" ht="12.2" customHeight="1" x14ac:dyDescent="0.2">
      <c r="A15" s="26" t="s">
        <v>13</v>
      </c>
      <c r="B15" s="17"/>
      <c r="C15" s="27"/>
      <c r="E15" s="8"/>
      <c r="F15" s="8"/>
      <c r="G15" s="8"/>
      <c r="H15" s="8"/>
      <c r="I15" s="8"/>
    </row>
    <row r="16" spans="1:10" s="1" customFormat="1" ht="16.5" customHeight="1" x14ac:dyDescent="0.2">
      <c r="A16" s="28" t="s">
        <v>10</v>
      </c>
      <c r="B16" s="7"/>
      <c r="C16" s="29"/>
      <c r="E16" s="8"/>
      <c r="F16" s="8"/>
      <c r="G16" s="8"/>
      <c r="H16" s="8"/>
      <c r="I16" s="8"/>
    </row>
    <row r="17" spans="1:11" x14ac:dyDescent="0.2">
      <c r="A17" s="30" t="s">
        <v>11</v>
      </c>
      <c r="B17" s="31"/>
      <c r="C17" s="32"/>
      <c r="E17" s="8"/>
      <c r="F17" s="8"/>
      <c r="G17" s="8"/>
      <c r="H17" s="8" t="s">
        <v>6</v>
      </c>
      <c r="I17" s="8"/>
    </row>
    <row r="18" spans="1:11" s="8" customFormat="1" ht="14.25" x14ac:dyDescent="0.2">
      <c r="A18" s="33"/>
      <c r="B18" s="9"/>
      <c r="C18" s="34"/>
      <c r="G18" s="8">
        <v>69502.679706732335</v>
      </c>
      <c r="H18" s="8">
        <v>1128717</v>
      </c>
    </row>
    <row r="19" spans="1:11" s="8" customFormat="1" x14ac:dyDescent="0.2">
      <c r="A19" s="28" t="s">
        <v>3</v>
      </c>
      <c r="B19" s="11" t="s">
        <v>2</v>
      </c>
      <c r="C19" s="35" t="s">
        <v>4</v>
      </c>
    </row>
    <row r="20" spans="1:11" s="8" customFormat="1" x14ac:dyDescent="0.2">
      <c r="A20" s="36">
        <v>2018</v>
      </c>
      <c r="B20" s="12">
        <v>100</v>
      </c>
      <c r="C20" s="37">
        <v>100</v>
      </c>
    </row>
    <row r="21" spans="1:11" s="8" customFormat="1" x14ac:dyDescent="0.2">
      <c r="A21" s="36">
        <v>2019</v>
      </c>
      <c r="B21" s="12">
        <v>103.3</v>
      </c>
      <c r="C21" s="37">
        <v>101.9</v>
      </c>
    </row>
    <row r="22" spans="1:11" s="8" customFormat="1" x14ac:dyDescent="0.2">
      <c r="A22" s="36">
        <v>2020</v>
      </c>
      <c r="B22" s="12">
        <v>85.3</v>
      </c>
      <c r="C22" s="37">
        <v>65.3</v>
      </c>
    </row>
    <row r="23" spans="1:11" s="8" customFormat="1" x14ac:dyDescent="0.2">
      <c r="A23" s="36">
        <v>2021</v>
      </c>
      <c r="B23" s="13">
        <v>98.5</v>
      </c>
      <c r="C23" s="38">
        <v>83.2</v>
      </c>
    </row>
    <row r="24" spans="1:11" x14ac:dyDescent="0.2">
      <c r="A24" s="36" t="s">
        <v>5</v>
      </c>
      <c r="B24" s="13">
        <v>109.1</v>
      </c>
      <c r="C24" s="38">
        <v>94.7</v>
      </c>
      <c r="E24" s="8"/>
      <c r="F24" s="8"/>
      <c r="G24" s="8"/>
      <c r="H24" s="8"/>
      <c r="I24" s="8"/>
    </row>
    <row r="25" spans="1:11" x14ac:dyDescent="0.2">
      <c r="A25" s="36"/>
      <c r="B25" s="12"/>
      <c r="C25" s="37"/>
      <c r="E25" s="8"/>
      <c r="F25" s="8">
        <v>2019</v>
      </c>
      <c r="G25" s="15">
        <v>69779</v>
      </c>
      <c r="H25" s="15">
        <v>1128717</v>
      </c>
      <c r="I25" s="8"/>
    </row>
    <row r="26" spans="1:11" x14ac:dyDescent="0.2">
      <c r="A26" s="28"/>
      <c r="B26" s="10"/>
      <c r="C26" s="39"/>
      <c r="E26" s="8"/>
      <c r="F26" s="8">
        <v>2020</v>
      </c>
      <c r="G26" s="15">
        <v>57059.8</v>
      </c>
      <c r="H26" s="15">
        <v>723057</v>
      </c>
      <c r="I26" s="8"/>
    </row>
    <row r="27" spans="1:11" x14ac:dyDescent="0.2">
      <c r="A27" s="28"/>
      <c r="B27" s="10"/>
      <c r="C27" s="39"/>
      <c r="E27" s="8"/>
      <c r="F27" s="8">
        <v>2021</v>
      </c>
      <c r="G27" s="15">
        <v>67396.399999999994</v>
      </c>
      <c r="H27" s="15">
        <v>921515</v>
      </c>
      <c r="I27" s="8"/>
    </row>
    <row r="28" spans="1:11" x14ac:dyDescent="0.2">
      <c r="A28" s="40"/>
      <c r="B28" s="41"/>
      <c r="C28" s="42"/>
      <c r="E28" s="8"/>
      <c r="F28" s="8">
        <v>2022</v>
      </c>
      <c r="G28" s="15">
        <v>76276.100000000006</v>
      </c>
      <c r="H28" s="15">
        <v>1048016</v>
      </c>
      <c r="I28" s="8"/>
    </row>
    <row r="29" spans="1:11" x14ac:dyDescent="0.2">
      <c r="A29" s="10"/>
      <c r="B29" s="10"/>
      <c r="C29" s="10"/>
      <c r="E29" s="8"/>
      <c r="F29" s="8">
        <v>2023</v>
      </c>
      <c r="G29" s="15">
        <v>83318.2</v>
      </c>
      <c r="H29" s="15">
        <v>1124870</v>
      </c>
      <c r="I29" s="8"/>
    </row>
    <row r="30" spans="1:11" x14ac:dyDescent="0.2">
      <c r="A30" s="10"/>
      <c r="B30" s="10"/>
      <c r="C30" s="10"/>
      <c r="E30" s="8"/>
      <c r="F30" s="8"/>
      <c r="G30" s="8"/>
      <c r="H30" s="8"/>
      <c r="I30" s="8"/>
      <c r="J30" s="10"/>
      <c r="K30" s="10"/>
    </row>
    <row r="31" spans="1:11" x14ac:dyDescent="0.2">
      <c r="A31" s="10"/>
      <c r="B31" s="10"/>
      <c r="C31" s="10"/>
      <c r="E31" s="8"/>
      <c r="F31" s="8">
        <v>2019</v>
      </c>
      <c r="G31" s="16">
        <f>G25*100/$G$25</f>
        <v>100</v>
      </c>
      <c r="H31" s="16">
        <f>H25*100/$H$25</f>
        <v>100</v>
      </c>
      <c r="I31" s="8"/>
      <c r="J31" s="10"/>
      <c r="K31" s="10"/>
    </row>
    <row r="32" spans="1:11" x14ac:dyDescent="0.2">
      <c r="A32" s="10"/>
      <c r="B32" s="10"/>
      <c r="C32" s="10"/>
      <c r="E32" s="8"/>
      <c r="F32" s="8">
        <v>2020</v>
      </c>
      <c r="G32" s="16">
        <f>G26*100/$G$25</f>
        <v>81.772166411097899</v>
      </c>
      <c r="H32" s="16">
        <f>H26*100/$H$25</f>
        <v>64.060078832869536</v>
      </c>
      <c r="I32" s="8"/>
      <c r="J32" s="10"/>
      <c r="K32" s="10"/>
    </row>
    <row r="33" spans="1:11" x14ac:dyDescent="0.2">
      <c r="A33" s="10"/>
      <c r="B33" s="10"/>
      <c r="C33" s="10"/>
      <c r="E33" s="8"/>
      <c r="F33" s="8">
        <v>2021</v>
      </c>
      <c r="G33" s="16">
        <f>G27*100/$G$25</f>
        <v>96.585505667894338</v>
      </c>
      <c r="H33" s="16">
        <f>H27*100/$H$25</f>
        <v>81.642696973643524</v>
      </c>
      <c r="I33" s="8"/>
      <c r="J33" s="10"/>
      <c r="K33" s="10"/>
    </row>
    <row r="34" spans="1:11" x14ac:dyDescent="0.2">
      <c r="A34" s="10"/>
      <c r="B34" s="10"/>
      <c r="C34" s="10"/>
      <c r="E34" s="8"/>
      <c r="F34" s="8">
        <v>2022</v>
      </c>
      <c r="G34" s="16">
        <f>G28*100/$G$25</f>
        <v>109.31096748305366</v>
      </c>
      <c r="H34" s="16">
        <f>H28*100/$H$25</f>
        <v>92.85020071461669</v>
      </c>
      <c r="I34" s="8"/>
      <c r="J34" s="10"/>
      <c r="K34" s="10"/>
    </row>
    <row r="35" spans="1:11" x14ac:dyDescent="0.2">
      <c r="A35" s="10"/>
      <c r="B35" s="10"/>
      <c r="C35" s="10"/>
      <c r="E35" s="8"/>
      <c r="F35" s="8">
        <v>2023</v>
      </c>
      <c r="G35" s="16">
        <f>G29*100/$G$25</f>
        <v>119.40297224093209</v>
      </c>
      <c r="H35" s="16">
        <f>H29*100/$H$25</f>
        <v>99.659170544963885</v>
      </c>
      <c r="I35" s="8"/>
      <c r="J35" s="10"/>
      <c r="K35" s="10"/>
    </row>
    <row r="36" spans="1:11" x14ac:dyDescent="0.2">
      <c r="A36" s="10"/>
      <c r="B36" s="10"/>
      <c r="C36" s="10"/>
      <c r="E36" s="8"/>
      <c r="F36" s="8"/>
      <c r="G36" s="8"/>
      <c r="H36" s="8"/>
      <c r="I36" s="8"/>
      <c r="J36" s="10"/>
      <c r="K36" s="10"/>
    </row>
    <row r="37" spans="1:11" x14ac:dyDescent="0.2">
      <c r="A37" s="10"/>
      <c r="B37" s="10"/>
      <c r="C37" s="10"/>
      <c r="E37" s="8"/>
      <c r="F37" s="8"/>
      <c r="G37" s="8"/>
      <c r="H37" s="8"/>
      <c r="I37" s="8"/>
      <c r="J37" s="10"/>
      <c r="K37" s="10"/>
    </row>
    <row r="38" spans="1:11" x14ac:dyDescent="0.2">
      <c r="A38" s="10"/>
      <c r="B38" s="10"/>
      <c r="C38" s="10"/>
      <c r="E38" s="8"/>
      <c r="F38" s="8"/>
      <c r="G38" s="8"/>
      <c r="H38" s="8"/>
      <c r="I38" s="8"/>
      <c r="J38" s="10"/>
      <c r="K38" s="10"/>
    </row>
    <row r="39" spans="1:11" x14ac:dyDescent="0.2">
      <c r="A39" s="10"/>
      <c r="B39" s="10"/>
      <c r="C39" s="10"/>
      <c r="E39" s="8"/>
      <c r="F39" s="8"/>
      <c r="G39" s="8"/>
      <c r="H39" s="8"/>
      <c r="I39" s="8"/>
      <c r="J39" s="10"/>
      <c r="K39" s="10"/>
    </row>
    <row r="40" spans="1:11" x14ac:dyDescent="0.2">
      <c r="A40" s="10"/>
      <c r="B40" s="10"/>
      <c r="C40" s="10"/>
      <c r="E40" s="8"/>
      <c r="F40" s="8"/>
      <c r="G40" s="8"/>
      <c r="H40" s="8"/>
      <c r="I40" s="8"/>
      <c r="J40" s="10"/>
      <c r="K40" s="10"/>
    </row>
    <row r="41" spans="1:11" x14ac:dyDescent="0.2">
      <c r="E41" s="8"/>
      <c r="F41" s="8"/>
      <c r="G41" s="8"/>
      <c r="H41" s="8"/>
      <c r="I41" s="8"/>
      <c r="J41" s="10"/>
      <c r="K41" s="10"/>
    </row>
    <row r="42" spans="1:11" x14ac:dyDescent="0.2">
      <c r="E42" s="8"/>
      <c r="F42" s="8"/>
      <c r="G42" s="8"/>
      <c r="H42" s="8"/>
      <c r="I42" s="8"/>
      <c r="J42" s="10"/>
      <c r="K42" s="10"/>
    </row>
    <row r="43" spans="1:11" x14ac:dyDescent="0.2">
      <c r="E43" s="8"/>
      <c r="F43" s="8"/>
      <c r="G43" s="8"/>
      <c r="H43" s="8"/>
      <c r="I43" s="8"/>
      <c r="J43" s="10"/>
      <c r="K43" s="10"/>
    </row>
    <row r="44" spans="1:11" x14ac:dyDescent="0.2">
      <c r="E44" s="8"/>
      <c r="F44" s="8"/>
      <c r="G44" s="8"/>
      <c r="H44" s="8"/>
      <c r="I44" s="8"/>
      <c r="J44" s="10"/>
      <c r="K44" s="10"/>
    </row>
    <row r="45" spans="1:11" x14ac:dyDescent="0.2">
      <c r="E45" s="8"/>
      <c r="F45" s="8"/>
      <c r="G45" s="8"/>
      <c r="H45" s="8"/>
      <c r="I45" s="8"/>
      <c r="J45" s="10"/>
      <c r="K45" s="10"/>
    </row>
    <row r="46" spans="1:11" x14ac:dyDescent="0.2">
      <c r="E46" s="8"/>
      <c r="F46" s="8"/>
      <c r="G46" s="8"/>
      <c r="H46" s="8"/>
      <c r="I46" s="8"/>
      <c r="J46" s="10"/>
      <c r="K46" s="10"/>
    </row>
    <row r="47" spans="1:11" x14ac:dyDescent="0.2">
      <c r="E47" s="8"/>
      <c r="F47" s="8"/>
      <c r="G47" s="8"/>
      <c r="H47" s="8"/>
      <c r="I47" s="8"/>
      <c r="J47" s="10"/>
      <c r="K47" s="10"/>
    </row>
    <row r="48" spans="1:11" x14ac:dyDescent="0.2">
      <c r="E48" s="8"/>
      <c r="F48" s="8"/>
      <c r="G48" s="8"/>
      <c r="H48" s="8"/>
      <c r="I48" s="8"/>
      <c r="J48" s="10"/>
      <c r="K48" s="10"/>
    </row>
    <row r="49" spans="5:11" x14ac:dyDescent="0.2">
      <c r="E49" s="8"/>
      <c r="F49" s="8"/>
      <c r="G49" s="8"/>
      <c r="H49" s="8"/>
      <c r="I49" s="8"/>
      <c r="J49" s="10"/>
      <c r="K49" s="10"/>
    </row>
    <row r="50" spans="5:11" x14ac:dyDescent="0.2">
      <c r="E50" s="8"/>
      <c r="F50" s="8"/>
      <c r="G50" s="8"/>
      <c r="H50" s="8"/>
      <c r="I50" s="8"/>
      <c r="J50" s="10"/>
      <c r="K50" s="10"/>
    </row>
    <row r="51" spans="5:11" x14ac:dyDescent="0.2">
      <c r="E51" s="8"/>
      <c r="F51" s="8"/>
      <c r="G51" s="8"/>
      <c r="H51" s="8"/>
      <c r="I51" s="8"/>
      <c r="J51" s="10"/>
      <c r="K51" s="10"/>
    </row>
    <row r="52" spans="5:11" x14ac:dyDescent="0.2">
      <c r="E52" s="8"/>
      <c r="F52" s="8"/>
      <c r="G52" s="8"/>
      <c r="H52" s="8"/>
      <c r="I52" s="8"/>
    </row>
    <row r="53" spans="5:11" x14ac:dyDescent="0.2">
      <c r="E53" s="8"/>
      <c r="F53" s="8"/>
      <c r="G53" s="8"/>
      <c r="H53" s="8"/>
      <c r="I53" s="8"/>
    </row>
    <row r="54" spans="5:11" x14ac:dyDescent="0.2">
      <c r="E54" s="8"/>
      <c r="F54" s="8"/>
      <c r="G54" s="8"/>
      <c r="H54" s="8"/>
      <c r="I54" s="8"/>
    </row>
    <row r="55" spans="5:11" x14ac:dyDescent="0.2">
      <c r="E55" s="8"/>
      <c r="F55" s="8"/>
      <c r="G55" s="8"/>
      <c r="H55" s="8"/>
      <c r="I55" s="8"/>
    </row>
    <row r="56" spans="5:11" x14ac:dyDescent="0.2">
      <c r="E56" s="8"/>
      <c r="F56" s="8"/>
      <c r="G56" s="8"/>
      <c r="H56" s="8"/>
      <c r="I56" s="8"/>
    </row>
    <row r="57" spans="5:11" x14ac:dyDescent="0.2">
      <c r="E57" s="8"/>
      <c r="F57" s="8"/>
      <c r="G57" s="8"/>
      <c r="H57" s="8"/>
      <c r="I57" s="8"/>
    </row>
    <row r="58" spans="5:11" x14ac:dyDescent="0.2">
      <c r="E58" s="8"/>
      <c r="F58" s="8"/>
      <c r="G58" s="8"/>
      <c r="H58" s="8"/>
      <c r="I58" s="8"/>
    </row>
    <row r="59" spans="5:11" x14ac:dyDescent="0.2">
      <c r="E59" s="8"/>
      <c r="F59" s="8"/>
      <c r="G59" s="8"/>
      <c r="H59" s="8"/>
      <c r="I59" s="8"/>
    </row>
    <row r="60" spans="5:11" x14ac:dyDescent="0.2">
      <c r="E60" s="8"/>
      <c r="F60" s="8"/>
      <c r="G60" s="8"/>
      <c r="H60" s="8"/>
      <c r="I60" s="8"/>
    </row>
    <row r="61" spans="5:11" x14ac:dyDescent="0.2">
      <c r="E61" s="8"/>
      <c r="F61" s="8"/>
      <c r="G61" s="8"/>
      <c r="H61" s="8"/>
      <c r="I61" s="8"/>
    </row>
    <row r="62" spans="5:11" x14ac:dyDescent="0.2">
      <c r="E62" s="8"/>
      <c r="F62" s="8"/>
      <c r="G62" s="8"/>
      <c r="H62" s="8"/>
      <c r="I62" s="8"/>
    </row>
    <row r="63" spans="5:11" x14ac:dyDescent="0.2">
      <c r="E63" s="8"/>
      <c r="F63" s="8"/>
      <c r="G63" s="8"/>
      <c r="H63" s="8"/>
      <c r="I63" s="8"/>
    </row>
    <row r="64" spans="5:11" x14ac:dyDescent="0.2">
      <c r="E64" s="8"/>
      <c r="F64" s="8"/>
      <c r="G64" s="8"/>
      <c r="H64" s="8"/>
      <c r="I64" s="8"/>
    </row>
    <row r="65" spans="5:9" x14ac:dyDescent="0.2">
      <c r="E65" s="8"/>
      <c r="F65" s="8"/>
      <c r="G65" s="8"/>
      <c r="H65" s="8"/>
      <c r="I65" s="8"/>
    </row>
  </sheetData>
  <mergeCells count="5">
    <mergeCell ref="A1:C2"/>
    <mergeCell ref="A4:A5"/>
    <mergeCell ref="B4:C4"/>
    <mergeCell ref="G6:I6"/>
    <mergeCell ref="A13:C13"/>
  </mergeCells>
  <printOptions horizontalCentered="1"/>
  <pageMargins left="0.74803149606299213" right="0.74803149606299213" top="0.98425196850393704" bottom="0.98425196850393704" header="0.31496062992125984" footer="0.31496062992125984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15</vt:lpstr>
      <vt:lpstr>'Cuadro 15'!Área_de_impresión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CAICEDO</dc:creator>
  <cp:lastModifiedBy>ARTURO CAICEDO</cp:lastModifiedBy>
  <cp:lastPrinted>2025-08-05T19:59:40Z</cp:lastPrinted>
  <dcterms:created xsi:type="dcterms:W3CDTF">2024-07-05T19:24:44Z</dcterms:created>
  <dcterms:modified xsi:type="dcterms:W3CDTF">2025-12-19T17:54:05Z</dcterms:modified>
</cp:coreProperties>
</file>