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COMERCIO_EXTERIOR\PUBLICACIONES\PUBLICACIONES\Importacion\2024\"/>
    </mc:Choice>
  </mc:AlternateContent>
  <bookViews>
    <workbookView xWindow="0" yWindow="0" windowWidth="28800" windowHeight="12135"/>
  </bookViews>
  <sheets>
    <sheet name="Cuadro 2" sheetId="1" r:id="rId1"/>
  </sheets>
  <definedNames>
    <definedName name="_xlnm.Print_Area" localSheetId="0">'Cuadro 2'!$A$1:$E$32</definedName>
    <definedName name="Consulta_desde_INECP_NEW" localSheetId="0" hidden="1">'Cuadro 2'!$A$12:$D$29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28" i="1" l="1"/>
  <c r="E27" i="1"/>
  <c r="E26" i="1"/>
  <c r="E25" i="1"/>
  <c r="E24" i="1"/>
  <c r="E23" i="1"/>
  <c r="E22" i="1"/>
  <c r="E21" i="1"/>
  <c r="E20" i="1"/>
  <c r="E19" i="1"/>
  <c r="E18" i="1"/>
  <c r="E16" i="1"/>
  <c r="E17" i="1"/>
  <c r="E15" i="1"/>
  <c r="E14" i="1"/>
</calcChain>
</file>

<file path=xl/connections.xml><?xml version="1.0" encoding="utf-8"?>
<connections xmlns="http://schemas.openxmlformats.org/spreadsheetml/2006/main">
  <connection id="1" name="Consulta desde INECP_NEW" type="1" refreshedVersion="5" background="1" refreshOnLoad="1" saveData="1">
    <dbPr connection="DSN=INECP;UID=IMPORT02;DBQ=INECP;DBA=W;APA=T;EXC=F;FEN=T;QTO=T;FRC=10;FDL=10;LOB=T;RST=T;BTD=F;BNF=F;BAM=IfAllSuccessful;NUM=NLS;DPM=F;MTS=T;MDI=F;CSR=F;FWC=F;FBS=64000;TLO=O;MLD=0;ODA=F;STE=F;TSZ=8192;AST=FLOAT;" command="SELECT V_IMPCUADRO_02.ANIO, V_IMPCUADRO_02.MES, V_IMPCUADRO_02.TRIMESTRE_MES, V_IMPCUADRO_02.BRUTO, V_IMPCUADRO_02.NETO, V_IMPCUADRO_02.CIF_x000d__x000a_FROM ENCUESTA.V_IMPCUADRO_02 V_IMPCUADRO_02"/>
  </connection>
</connections>
</file>

<file path=xl/sharedStrings.xml><?xml version="1.0" encoding="utf-8"?>
<sst xmlns="http://schemas.openxmlformats.org/spreadsheetml/2006/main" count="34" uniqueCount="33">
  <si>
    <t>Trimestre y mes</t>
  </si>
  <si>
    <t>Importación</t>
  </si>
  <si>
    <t>Peso (en miles de kilos)</t>
  </si>
  <si>
    <t>Porcentaje      (CIF)</t>
  </si>
  <si>
    <t xml:space="preserve"> </t>
  </si>
  <si>
    <t>Bruto</t>
  </si>
  <si>
    <t>Neto</t>
  </si>
  <si>
    <t>TRIMESTRE_MES</t>
  </si>
  <si>
    <t>BRUTO</t>
  </si>
  <si>
    <t>NETO</t>
  </si>
  <si>
    <t>CIF</t>
  </si>
  <si>
    <t>TOTAL</t>
  </si>
  <si>
    <t>Primer trimestre</t>
  </si>
  <si>
    <t>Enero</t>
  </si>
  <si>
    <t>Febrero</t>
  </si>
  <si>
    <t>Marzo</t>
  </si>
  <si>
    <t>Segundo trimestre</t>
  </si>
  <si>
    <t>Abril</t>
  </si>
  <si>
    <t>Mayo</t>
  </si>
  <si>
    <t>Junio</t>
  </si>
  <si>
    <t>Tercer trimestre</t>
  </si>
  <si>
    <t>Julio</t>
  </si>
  <si>
    <t>Agosto</t>
  </si>
  <si>
    <t>Septiembre</t>
  </si>
  <si>
    <t>Cuarto trimestre</t>
  </si>
  <si>
    <t>Octubre</t>
  </si>
  <si>
    <t>Noviembre</t>
  </si>
  <si>
    <t>Diciembre</t>
  </si>
  <si>
    <t>Columna1</t>
  </si>
  <si>
    <t xml:space="preserve">Fuente:  Sistema de Gestión Aduanera (SIGA), de la Autoridad Nacional de Aduanas. </t>
  </si>
  <si>
    <t>Valor CIF                   (En miles de balboas)</t>
  </si>
  <si>
    <t>Cuadro 2.  IMPORTACIÓN A LA REPÚBLICA, POR PESO, VALOR Y PORCENTAJE,                             SEGÚN TRIMESTRE Y MES:  AÑO 2024</t>
  </si>
  <si>
    <t>NOTA:  de existir diferencia entre el total y los parciales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</si>
</sst>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\ _P_t_s_-;\-* #,##0\ _P_t_s_-;_-* &quot;-&quot;\ _P_t_s_-;_-@_-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165" fontId="2" fillId="2" borderId="1" xfId="1" applyNumberFormat="1" applyFont="1" applyFill="1" applyBorder="1" applyAlignment="1">
      <alignment horizontal="right" vertical="center"/>
    </xf>
    <xf numFmtId="164" fontId="3" fillId="2" borderId="1" xfId="1" applyFont="1" applyFill="1" applyBorder="1" applyAlignment="1">
      <alignment horizontal="right" vertical="center" wrapText="1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Border="1" applyAlignment="1">
      <alignment horizontal="center"/>
    </xf>
    <xf numFmtId="164" fontId="3" fillId="2" borderId="0" xfId="1" applyFont="1" applyFill="1" applyBorder="1" applyAlignment="1">
      <alignment horizontal="right" vertical="center" wrapText="1"/>
    </xf>
    <xf numFmtId="3" fontId="4" fillId="2" borderId="0" xfId="0" applyNumberFormat="1" applyFont="1" applyFill="1"/>
    <xf numFmtId="0" fontId="4" fillId="2" borderId="0" xfId="0" applyFont="1" applyFill="1" applyAlignment="1">
      <alignment horizontal="center" vertical="center" wrapText="1"/>
    </xf>
    <xf numFmtId="164" fontId="3" fillId="2" borderId="4" xfId="1" applyFont="1" applyFill="1" applyBorder="1" applyAlignment="1">
      <alignment horizontal="right" vertical="center" wrapText="1"/>
    </xf>
    <xf numFmtId="165" fontId="3" fillId="2" borderId="1" xfId="1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164" fontId="2" fillId="2" borderId="1" xfId="1" applyFont="1" applyFill="1" applyBorder="1" applyAlignment="1">
      <alignment horizontal="right" vertical="center" wrapText="1"/>
    </xf>
    <xf numFmtId="164" fontId="4" fillId="2" borderId="4" xfId="1" applyFont="1" applyFill="1" applyBorder="1" applyAlignment="1">
      <alignment horizontal="right" vertical="center" wrapText="1"/>
    </xf>
    <xf numFmtId="164" fontId="4" fillId="2" borderId="1" xfId="1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center"/>
    </xf>
    <xf numFmtId="0" fontId="6" fillId="3" borderId="10" xfId="0" applyFont="1" applyFill="1" applyBorder="1"/>
    <xf numFmtId="0" fontId="6" fillId="3" borderId="15" xfId="0" applyFont="1" applyFill="1" applyBorder="1"/>
    <xf numFmtId="0" fontId="6" fillId="3" borderId="14" xfId="0" applyFont="1" applyFill="1" applyBorder="1"/>
    <xf numFmtId="0" fontId="6" fillId="3" borderId="12" xfId="0" applyFont="1" applyFill="1" applyBorder="1" applyAlignment="1">
      <alignment horizontal="centerContinuous"/>
    </xf>
    <xf numFmtId="0" fontId="6" fillId="3" borderId="16" xfId="0" applyFont="1" applyFill="1" applyBorder="1" applyAlignment="1">
      <alignment horizontal="centerContinuous"/>
    </xf>
    <xf numFmtId="0" fontId="6" fillId="3" borderId="13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top"/>
    </xf>
    <xf numFmtId="164" fontId="4" fillId="2" borderId="5" xfId="1" applyFont="1" applyFill="1" applyBorder="1" applyAlignment="1">
      <alignment horizontal="right" vertical="top" wrapText="1"/>
    </xf>
    <xf numFmtId="164" fontId="4" fillId="2" borderId="2" xfId="1" applyFont="1" applyFill="1" applyBorder="1" applyAlignment="1">
      <alignment horizontal="right" vertical="top" wrapText="1"/>
    </xf>
    <xf numFmtId="165" fontId="2" fillId="2" borderId="2" xfId="1" applyNumberFormat="1" applyFont="1" applyFill="1" applyBorder="1" applyAlignment="1">
      <alignment horizontal="right" vertical="top"/>
    </xf>
    <xf numFmtId="0" fontId="5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0" xfId="0" applyFont="1" applyFill="1" applyAlignment="1"/>
    <xf numFmtId="0" fontId="0" fillId="2" borderId="0" xfId="0" applyFill="1" applyAlignment="1"/>
    <xf numFmtId="0" fontId="4" fillId="0" borderId="0" xfId="0" applyFont="1" applyAlignment="1"/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</cellXfs>
  <cellStyles count="2">
    <cellStyle name="Millares [0]_k331-0202" xfId="1"/>
    <cellStyle name="Normal" xfId="0" builtinId="0"/>
  </cellStyles>
  <dxfs count="7"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refreshOnLoad="1" growShrinkType="overwriteClear" adjustColumnWidth="0" connectionId="1" autoFormatId="16" applyNumberFormats="0" applyBorderFormats="0" applyFontFormats="0" applyPatternFormats="0" applyAlignmentFormats="0" applyWidthHeightFormats="0">
  <queryTableRefresh nextId="9" unboundColumnsRight="1">
    <queryTableFields count="5">
      <queryTableField id="3" name="TRIMESTRE_MES" tableColumnId="3"/>
      <queryTableField id="4" name="BRUTO" tableColumnId="4"/>
      <queryTableField id="5" name="NETO" tableColumnId="5"/>
      <queryTableField id="6" name="CIF" tableColumnId="6"/>
      <queryTableField id="7" dataBound="0" tableColumnId="7"/>
    </queryTableFields>
    <queryTableDeletedFields count="2">
      <deletedField name="MES"/>
      <deletedField name="ANIO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INECP_NEW" displayName="Tabla_Consulta_desde_INECP_NEW" ref="A12:E29" tableType="queryTable" totalsRowShown="0" headerRowDxfId="6" dataDxfId="5" headerRowCellStyle="Millares [0]_k331-0202">
  <autoFilter ref="A12:E29"/>
  <tableColumns count="5">
    <tableColumn id="3" uniqueName="3" name="TRIMESTRE_MES" queryTableFieldId="3" dataDxfId="4"/>
    <tableColumn id="4" uniqueName="4" name="BRUTO" queryTableFieldId="4" dataDxfId="3" dataCellStyle="Millares [0]_k331-0202"/>
    <tableColumn id="5" uniqueName="5" name="NETO" queryTableFieldId="5" dataDxfId="2" dataCellStyle="Millares [0]_k331-0202"/>
    <tableColumn id="6" uniqueName="6" name="CIF" queryTableFieldId="6" dataDxfId="1" dataCellStyle="Millares [0]_k331-0202"/>
    <tableColumn id="7" uniqueName="7" name="Columna1" queryTableFieldId="7" dataDxfId="0" dataCellStyle="Millares [0]_k331-020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workbookViewId="0">
      <selection activeCell="A32" sqref="A32:E32"/>
    </sheetView>
  </sheetViews>
  <sheetFormatPr baseColWidth="10" defaultRowHeight="12.75" x14ac:dyDescent="0.2"/>
  <cols>
    <col min="1" max="1" width="25.7109375" style="4" customWidth="1"/>
    <col min="2" max="5" width="16" style="4" customWidth="1"/>
    <col min="6" max="255" width="11.42578125" style="4"/>
    <col min="256" max="256" width="30.5703125" style="4" customWidth="1"/>
    <col min="257" max="257" width="15.28515625" style="4" customWidth="1"/>
    <col min="258" max="260" width="16" style="4" customWidth="1"/>
    <col min="261" max="261" width="14.28515625" style="4" bestFit="1" customWidth="1"/>
    <col min="262" max="511" width="11.42578125" style="4"/>
    <col min="512" max="512" width="30.5703125" style="4" customWidth="1"/>
    <col min="513" max="513" width="15.28515625" style="4" customWidth="1"/>
    <col min="514" max="516" width="16" style="4" customWidth="1"/>
    <col min="517" max="517" width="14.28515625" style="4" bestFit="1" customWidth="1"/>
    <col min="518" max="767" width="11.42578125" style="4"/>
    <col min="768" max="768" width="30.5703125" style="4" customWidth="1"/>
    <col min="769" max="769" width="15.28515625" style="4" customWidth="1"/>
    <col min="770" max="772" width="16" style="4" customWidth="1"/>
    <col min="773" max="773" width="14.28515625" style="4" bestFit="1" customWidth="1"/>
    <col min="774" max="1023" width="11.42578125" style="4"/>
    <col min="1024" max="1024" width="30.5703125" style="4" customWidth="1"/>
    <col min="1025" max="1025" width="15.28515625" style="4" customWidth="1"/>
    <col min="1026" max="1028" width="16" style="4" customWidth="1"/>
    <col min="1029" max="1029" width="14.28515625" style="4" bestFit="1" customWidth="1"/>
    <col min="1030" max="1279" width="11.42578125" style="4"/>
    <col min="1280" max="1280" width="30.5703125" style="4" customWidth="1"/>
    <col min="1281" max="1281" width="15.28515625" style="4" customWidth="1"/>
    <col min="1282" max="1284" width="16" style="4" customWidth="1"/>
    <col min="1285" max="1285" width="14.28515625" style="4" bestFit="1" customWidth="1"/>
    <col min="1286" max="1535" width="11.42578125" style="4"/>
    <col min="1536" max="1536" width="30.5703125" style="4" customWidth="1"/>
    <col min="1537" max="1537" width="15.28515625" style="4" customWidth="1"/>
    <col min="1538" max="1540" width="16" style="4" customWidth="1"/>
    <col min="1541" max="1541" width="14.28515625" style="4" bestFit="1" customWidth="1"/>
    <col min="1542" max="1791" width="11.42578125" style="4"/>
    <col min="1792" max="1792" width="30.5703125" style="4" customWidth="1"/>
    <col min="1793" max="1793" width="15.28515625" style="4" customWidth="1"/>
    <col min="1794" max="1796" width="16" style="4" customWidth="1"/>
    <col min="1797" max="1797" width="14.28515625" style="4" bestFit="1" customWidth="1"/>
    <col min="1798" max="2047" width="11.42578125" style="4"/>
    <col min="2048" max="2048" width="30.5703125" style="4" customWidth="1"/>
    <col min="2049" max="2049" width="15.28515625" style="4" customWidth="1"/>
    <col min="2050" max="2052" width="16" style="4" customWidth="1"/>
    <col min="2053" max="2053" width="14.28515625" style="4" bestFit="1" customWidth="1"/>
    <col min="2054" max="2303" width="11.42578125" style="4"/>
    <col min="2304" max="2304" width="30.5703125" style="4" customWidth="1"/>
    <col min="2305" max="2305" width="15.28515625" style="4" customWidth="1"/>
    <col min="2306" max="2308" width="16" style="4" customWidth="1"/>
    <col min="2309" max="2309" width="14.28515625" style="4" bestFit="1" customWidth="1"/>
    <col min="2310" max="2559" width="11.42578125" style="4"/>
    <col min="2560" max="2560" width="30.5703125" style="4" customWidth="1"/>
    <col min="2561" max="2561" width="15.28515625" style="4" customWidth="1"/>
    <col min="2562" max="2564" width="16" style="4" customWidth="1"/>
    <col min="2565" max="2565" width="14.28515625" style="4" bestFit="1" customWidth="1"/>
    <col min="2566" max="2815" width="11.42578125" style="4"/>
    <col min="2816" max="2816" width="30.5703125" style="4" customWidth="1"/>
    <col min="2817" max="2817" width="15.28515625" style="4" customWidth="1"/>
    <col min="2818" max="2820" width="16" style="4" customWidth="1"/>
    <col min="2821" max="2821" width="14.28515625" style="4" bestFit="1" customWidth="1"/>
    <col min="2822" max="3071" width="11.42578125" style="4"/>
    <col min="3072" max="3072" width="30.5703125" style="4" customWidth="1"/>
    <col min="3073" max="3073" width="15.28515625" style="4" customWidth="1"/>
    <col min="3074" max="3076" width="16" style="4" customWidth="1"/>
    <col min="3077" max="3077" width="14.28515625" style="4" bestFit="1" customWidth="1"/>
    <col min="3078" max="3327" width="11.42578125" style="4"/>
    <col min="3328" max="3328" width="30.5703125" style="4" customWidth="1"/>
    <col min="3329" max="3329" width="15.28515625" style="4" customWidth="1"/>
    <col min="3330" max="3332" width="16" style="4" customWidth="1"/>
    <col min="3333" max="3333" width="14.28515625" style="4" bestFit="1" customWidth="1"/>
    <col min="3334" max="3583" width="11.42578125" style="4"/>
    <col min="3584" max="3584" width="30.5703125" style="4" customWidth="1"/>
    <col min="3585" max="3585" width="15.28515625" style="4" customWidth="1"/>
    <col min="3586" max="3588" width="16" style="4" customWidth="1"/>
    <col min="3589" max="3589" width="14.28515625" style="4" bestFit="1" customWidth="1"/>
    <col min="3590" max="3839" width="11.42578125" style="4"/>
    <col min="3840" max="3840" width="30.5703125" style="4" customWidth="1"/>
    <col min="3841" max="3841" width="15.28515625" style="4" customWidth="1"/>
    <col min="3842" max="3844" width="16" style="4" customWidth="1"/>
    <col min="3845" max="3845" width="14.28515625" style="4" bestFit="1" customWidth="1"/>
    <col min="3846" max="4095" width="11.42578125" style="4"/>
    <col min="4096" max="4096" width="30.5703125" style="4" customWidth="1"/>
    <col min="4097" max="4097" width="15.28515625" style="4" customWidth="1"/>
    <col min="4098" max="4100" width="16" style="4" customWidth="1"/>
    <col min="4101" max="4101" width="14.28515625" style="4" bestFit="1" customWidth="1"/>
    <col min="4102" max="4351" width="11.42578125" style="4"/>
    <col min="4352" max="4352" width="30.5703125" style="4" customWidth="1"/>
    <col min="4353" max="4353" width="15.28515625" style="4" customWidth="1"/>
    <col min="4354" max="4356" width="16" style="4" customWidth="1"/>
    <col min="4357" max="4357" width="14.28515625" style="4" bestFit="1" customWidth="1"/>
    <col min="4358" max="4607" width="11.42578125" style="4"/>
    <col min="4608" max="4608" width="30.5703125" style="4" customWidth="1"/>
    <col min="4609" max="4609" width="15.28515625" style="4" customWidth="1"/>
    <col min="4610" max="4612" width="16" style="4" customWidth="1"/>
    <col min="4613" max="4613" width="14.28515625" style="4" bestFit="1" customWidth="1"/>
    <col min="4614" max="4863" width="11.42578125" style="4"/>
    <col min="4864" max="4864" width="30.5703125" style="4" customWidth="1"/>
    <col min="4865" max="4865" width="15.28515625" style="4" customWidth="1"/>
    <col min="4866" max="4868" width="16" style="4" customWidth="1"/>
    <col min="4869" max="4869" width="14.28515625" style="4" bestFit="1" customWidth="1"/>
    <col min="4870" max="5119" width="11.42578125" style="4"/>
    <col min="5120" max="5120" width="30.5703125" style="4" customWidth="1"/>
    <col min="5121" max="5121" width="15.28515625" style="4" customWidth="1"/>
    <col min="5122" max="5124" width="16" style="4" customWidth="1"/>
    <col min="5125" max="5125" width="14.28515625" style="4" bestFit="1" customWidth="1"/>
    <col min="5126" max="5375" width="11.42578125" style="4"/>
    <col min="5376" max="5376" width="30.5703125" style="4" customWidth="1"/>
    <col min="5377" max="5377" width="15.28515625" style="4" customWidth="1"/>
    <col min="5378" max="5380" width="16" style="4" customWidth="1"/>
    <col min="5381" max="5381" width="14.28515625" style="4" bestFit="1" customWidth="1"/>
    <col min="5382" max="5631" width="11.42578125" style="4"/>
    <col min="5632" max="5632" width="30.5703125" style="4" customWidth="1"/>
    <col min="5633" max="5633" width="15.28515625" style="4" customWidth="1"/>
    <col min="5634" max="5636" width="16" style="4" customWidth="1"/>
    <col min="5637" max="5637" width="14.28515625" style="4" bestFit="1" customWidth="1"/>
    <col min="5638" max="5887" width="11.42578125" style="4"/>
    <col min="5888" max="5888" width="30.5703125" style="4" customWidth="1"/>
    <col min="5889" max="5889" width="15.28515625" style="4" customWidth="1"/>
    <col min="5890" max="5892" width="16" style="4" customWidth="1"/>
    <col min="5893" max="5893" width="14.28515625" style="4" bestFit="1" customWidth="1"/>
    <col min="5894" max="6143" width="11.42578125" style="4"/>
    <col min="6144" max="6144" width="30.5703125" style="4" customWidth="1"/>
    <col min="6145" max="6145" width="15.28515625" style="4" customWidth="1"/>
    <col min="6146" max="6148" width="16" style="4" customWidth="1"/>
    <col min="6149" max="6149" width="14.28515625" style="4" bestFit="1" customWidth="1"/>
    <col min="6150" max="6399" width="11.42578125" style="4"/>
    <col min="6400" max="6400" width="30.5703125" style="4" customWidth="1"/>
    <col min="6401" max="6401" width="15.28515625" style="4" customWidth="1"/>
    <col min="6402" max="6404" width="16" style="4" customWidth="1"/>
    <col min="6405" max="6405" width="14.28515625" style="4" bestFit="1" customWidth="1"/>
    <col min="6406" max="6655" width="11.42578125" style="4"/>
    <col min="6656" max="6656" width="30.5703125" style="4" customWidth="1"/>
    <col min="6657" max="6657" width="15.28515625" style="4" customWidth="1"/>
    <col min="6658" max="6660" width="16" style="4" customWidth="1"/>
    <col min="6661" max="6661" width="14.28515625" style="4" bestFit="1" customWidth="1"/>
    <col min="6662" max="6911" width="11.42578125" style="4"/>
    <col min="6912" max="6912" width="30.5703125" style="4" customWidth="1"/>
    <col min="6913" max="6913" width="15.28515625" style="4" customWidth="1"/>
    <col min="6914" max="6916" width="16" style="4" customWidth="1"/>
    <col min="6917" max="6917" width="14.28515625" style="4" bestFit="1" customWidth="1"/>
    <col min="6918" max="7167" width="11.42578125" style="4"/>
    <col min="7168" max="7168" width="30.5703125" style="4" customWidth="1"/>
    <col min="7169" max="7169" width="15.28515625" style="4" customWidth="1"/>
    <col min="7170" max="7172" width="16" style="4" customWidth="1"/>
    <col min="7173" max="7173" width="14.28515625" style="4" bestFit="1" customWidth="1"/>
    <col min="7174" max="7423" width="11.42578125" style="4"/>
    <col min="7424" max="7424" width="30.5703125" style="4" customWidth="1"/>
    <col min="7425" max="7425" width="15.28515625" style="4" customWidth="1"/>
    <col min="7426" max="7428" width="16" style="4" customWidth="1"/>
    <col min="7429" max="7429" width="14.28515625" style="4" bestFit="1" customWidth="1"/>
    <col min="7430" max="7679" width="11.42578125" style="4"/>
    <col min="7680" max="7680" width="30.5703125" style="4" customWidth="1"/>
    <col min="7681" max="7681" width="15.28515625" style="4" customWidth="1"/>
    <col min="7682" max="7684" width="16" style="4" customWidth="1"/>
    <col min="7685" max="7685" width="14.28515625" style="4" bestFit="1" customWidth="1"/>
    <col min="7686" max="7935" width="11.42578125" style="4"/>
    <col min="7936" max="7936" width="30.5703125" style="4" customWidth="1"/>
    <col min="7937" max="7937" width="15.28515625" style="4" customWidth="1"/>
    <col min="7938" max="7940" width="16" style="4" customWidth="1"/>
    <col min="7941" max="7941" width="14.28515625" style="4" bestFit="1" customWidth="1"/>
    <col min="7942" max="8191" width="11.42578125" style="4"/>
    <col min="8192" max="8192" width="30.5703125" style="4" customWidth="1"/>
    <col min="8193" max="8193" width="15.28515625" style="4" customWidth="1"/>
    <col min="8194" max="8196" width="16" style="4" customWidth="1"/>
    <col min="8197" max="8197" width="14.28515625" style="4" bestFit="1" customWidth="1"/>
    <col min="8198" max="8447" width="11.42578125" style="4"/>
    <col min="8448" max="8448" width="30.5703125" style="4" customWidth="1"/>
    <col min="8449" max="8449" width="15.28515625" style="4" customWidth="1"/>
    <col min="8450" max="8452" width="16" style="4" customWidth="1"/>
    <col min="8453" max="8453" width="14.28515625" style="4" bestFit="1" customWidth="1"/>
    <col min="8454" max="8703" width="11.42578125" style="4"/>
    <col min="8704" max="8704" width="30.5703125" style="4" customWidth="1"/>
    <col min="8705" max="8705" width="15.28515625" style="4" customWidth="1"/>
    <col min="8706" max="8708" width="16" style="4" customWidth="1"/>
    <col min="8709" max="8709" width="14.28515625" style="4" bestFit="1" customWidth="1"/>
    <col min="8710" max="8959" width="11.42578125" style="4"/>
    <col min="8960" max="8960" width="30.5703125" style="4" customWidth="1"/>
    <col min="8961" max="8961" width="15.28515625" style="4" customWidth="1"/>
    <col min="8962" max="8964" width="16" style="4" customWidth="1"/>
    <col min="8965" max="8965" width="14.28515625" style="4" bestFit="1" customWidth="1"/>
    <col min="8966" max="9215" width="11.42578125" style="4"/>
    <col min="9216" max="9216" width="30.5703125" style="4" customWidth="1"/>
    <col min="9217" max="9217" width="15.28515625" style="4" customWidth="1"/>
    <col min="9218" max="9220" width="16" style="4" customWidth="1"/>
    <col min="9221" max="9221" width="14.28515625" style="4" bestFit="1" customWidth="1"/>
    <col min="9222" max="9471" width="11.42578125" style="4"/>
    <col min="9472" max="9472" width="30.5703125" style="4" customWidth="1"/>
    <col min="9473" max="9473" width="15.28515625" style="4" customWidth="1"/>
    <col min="9474" max="9476" width="16" style="4" customWidth="1"/>
    <col min="9477" max="9477" width="14.28515625" style="4" bestFit="1" customWidth="1"/>
    <col min="9478" max="9727" width="11.42578125" style="4"/>
    <col min="9728" max="9728" width="30.5703125" style="4" customWidth="1"/>
    <col min="9729" max="9729" width="15.28515625" style="4" customWidth="1"/>
    <col min="9730" max="9732" width="16" style="4" customWidth="1"/>
    <col min="9733" max="9733" width="14.28515625" style="4" bestFit="1" customWidth="1"/>
    <col min="9734" max="9983" width="11.42578125" style="4"/>
    <col min="9984" max="9984" width="30.5703125" style="4" customWidth="1"/>
    <col min="9985" max="9985" width="15.28515625" style="4" customWidth="1"/>
    <col min="9986" max="9988" width="16" style="4" customWidth="1"/>
    <col min="9989" max="9989" width="14.28515625" style="4" bestFit="1" customWidth="1"/>
    <col min="9990" max="10239" width="11.42578125" style="4"/>
    <col min="10240" max="10240" width="30.5703125" style="4" customWidth="1"/>
    <col min="10241" max="10241" width="15.28515625" style="4" customWidth="1"/>
    <col min="10242" max="10244" width="16" style="4" customWidth="1"/>
    <col min="10245" max="10245" width="14.28515625" style="4" bestFit="1" customWidth="1"/>
    <col min="10246" max="10495" width="11.42578125" style="4"/>
    <col min="10496" max="10496" width="30.5703125" style="4" customWidth="1"/>
    <col min="10497" max="10497" width="15.28515625" style="4" customWidth="1"/>
    <col min="10498" max="10500" width="16" style="4" customWidth="1"/>
    <col min="10501" max="10501" width="14.28515625" style="4" bestFit="1" customWidth="1"/>
    <col min="10502" max="10751" width="11.42578125" style="4"/>
    <col min="10752" max="10752" width="30.5703125" style="4" customWidth="1"/>
    <col min="10753" max="10753" width="15.28515625" style="4" customWidth="1"/>
    <col min="10754" max="10756" width="16" style="4" customWidth="1"/>
    <col min="10757" max="10757" width="14.28515625" style="4" bestFit="1" customWidth="1"/>
    <col min="10758" max="11007" width="11.42578125" style="4"/>
    <col min="11008" max="11008" width="30.5703125" style="4" customWidth="1"/>
    <col min="11009" max="11009" width="15.28515625" style="4" customWidth="1"/>
    <col min="11010" max="11012" width="16" style="4" customWidth="1"/>
    <col min="11013" max="11013" width="14.28515625" style="4" bestFit="1" customWidth="1"/>
    <col min="11014" max="11263" width="11.42578125" style="4"/>
    <col min="11264" max="11264" width="30.5703125" style="4" customWidth="1"/>
    <col min="11265" max="11265" width="15.28515625" style="4" customWidth="1"/>
    <col min="11266" max="11268" width="16" style="4" customWidth="1"/>
    <col min="11269" max="11269" width="14.28515625" style="4" bestFit="1" customWidth="1"/>
    <col min="11270" max="11519" width="11.42578125" style="4"/>
    <col min="11520" max="11520" width="30.5703125" style="4" customWidth="1"/>
    <col min="11521" max="11521" width="15.28515625" style="4" customWidth="1"/>
    <col min="11522" max="11524" width="16" style="4" customWidth="1"/>
    <col min="11525" max="11525" width="14.28515625" style="4" bestFit="1" customWidth="1"/>
    <col min="11526" max="11775" width="11.42578125" style="4"/>
    <col min="11776" max="11776" width="30.5703125" style="4" customWidth="1"/>
    <col min="11777" max="11777" width="15.28515625" style="4" customWidth="1"/>
    <col min="11778" max="11780" width="16" style="4" customWidth="1"/>
    <col min="11781" max="11781" width="14.28515625" style="4" bestFit="1" customWidth="1"/>
    <col min="11782" max="12031" width="11.42578125" style="4"/>
    <col min="12032" max="12032" width="30.5703125" style="4" customWidth="1"/>
    <col min="12033" max="12033" width="15.28515625" style="4" customWidth="1"/>
    <col min="12034" max="12036" width="16" style="4" customWidth="1"/>
    <col min="12037" max="12037" width="14.28515625" style="4" bestFit="1" customWidth="1"/>
    <col min="12038" max="12287" width="11.42578125" style="4"/>
    <col min="12288" max="12288" width="30.5703125" style="4" customWidth="1"/>
    <col min="12289" max="12289" width="15.28515625" style="4" customWidth="1"/>
    <col min="12290" max="12292" width="16" style="4" customWidth="1"/>
    <col min="12293" max="12293" width="14.28515625" style="4" bestFit="1" customWidth="1"/>
    <col min="12294" max="12543" width="11.42578125" style="4"/>
    <col min="12544" max="12544" width="30.5703125" style="4" customWidth="1"/>
    <col min="12545" max="12545" width="15.28515625" style="4" customWidth="1"/>
    <col min="12546" max="12548" width="16" style="4" customWidth="1"/>
    <col min="12549" max="12549" width="14.28515625" style="4" bestFit="1" customWidth="1"/>
    <col min="12550" max="12799" width="11.42578125" style="4"/>
    <col min="12800" max="12800" width="30.5703125" style="4" customWidth="1"/>
    <col min="12801" max="12801" width="15.28515625" style="4" customWidth="1"/>
    <col min="12802" max="12804" width="16" style="4" customWidth="1"/>
    <col min="12805" max="12805" width="14.28515625" style="4" bestFit="1" customWidth="1"/>
    <col min="12806" max="13055" width="11.42578125" style="4"/>
    <col min="13056" max="13056" width="30.5703125" style="4" customWidth="1"/>
    <col min="13057" max="13057" width="15.28515625" style="4" customWidth="1"/>
    <col min="13058" max="13060" width="16" style="4" customWidth="1"/>
    <col min="13061" max="13061" width="14.28515625" style="4" bestFit="1" customWidth="1"/>
    <col min="13062" max="13311" width="11.42578125" style="4"/>
    <col min="13312" max="13312" width="30.5703125" style="4" customWidth="1"/>
    <col min="13313" max="13313" width="15.28515625" style="4" customWidth="1"/>
    <col min="13314" max="13316" width="16" style="4" customWidth="1"/>
    <col min="13317" max="13317" width="14.28515625" style="4" bestFit="1" customWidth="1"/>
    <col min="13318" max="13567" width="11.42578125" style="4"/>
    <col min="13568" max="13568" width="30.5703125" style="4" customWidth="1"/>
    <col min="13569" max="13569" width="15.28515625" style="4" customWidth="1"/>
    <col min="13570" max="13572" width="16" style="4" customWidth="1"/>
    <col min="13573" max="13573" width="14.28515625" style="4" bestFit="1" customWidth="1"/>
    <col min="13574" max="13823" width="11.42578125" style="4"/>
    <col min="13824" max="13824" width="30.5703125" style="4" customWidth="1"/>
    <col min="13825" max="13825" width="15.28515625" style="4" customWidth="1"/>
    <col min="13826" max="13828" width="16" style="4" customWidth="1"/>
    <col min="13829" max="13829" width="14.28515625" style="4" bestFit="1" customWidth="1"/>
    <col min="13830" max="14079" width="11.42578125" style="4"/>
    <col min="14080" max="14080" width="30.5703125" style="4" customWidth="1"/>
    <col min="14081" max="14081" width="15.28515625" style="4" customWidth="1"/>
    <col min="14082" max="14084" width="16" style="4" customWidth="1"/>
    <col min="14085" max="14085" width="14.28515625" style="4" bestFit="1" customWidth="1"/>
    <col min="14086" max="14335" width="11.42578125" style="4"/>
    <col min="14336" max="14336" width="30.5703125" style="4" customWidth="1"/>
    <col min="14337" max="14337" width="15.28515625" style="4" customWidth="1"/>
    <col min="14338" max="14340" width="16" style="4" customWidth="1"/>
    <col min="14341" max="14341" width="14.28515625" style="4" bestFit="1" customWidth="1"/>
    <col min="14342" max="14591" width="11.42578125" style="4"/>
    <col min="14592" max="14592" width="30.5703125" style="4" customWidth="1"/>
    <col min="14593" max="14593" width="15.28515625" style="4" customWidth="1"/>
    <col min="14594" max="14596" width="16" style="4" customWidth="1"/>
    <col min="14597" max="14597" width="14.28515625" style="4" bestFit="1" customWidth="1"/>
    <col min="14598" max="14847" width="11.42578125" style="4"/>
    <col min="14848" max="14848" width="30.5703125" style="4" customWidth="1"/>
    <col min="14849" max="14849" width="15.28515625" style="4" customWidth="1"/>
    <col min="14850" max="14852" width="16" style="4" customWidth="1"/>
    <col min="14853" max="14853" width="14.28515625" style="4" bestFit="1" customWidth="1"/>
    <col min="14854" max="15103" width="11.42578125" style="4"/>
    <col min="15104" max="15104" width="30.5703125" style="4" customWidth="1"/>
    <col min="15105" max="15105" width="15.28515625" style="4" customWidth="1"/>
    <col min="15106" max="15108" width="16" style="4" customWidth="1"/>
    <col min="15109" max="15109" width="14.28515625" style="4" bestFit="1" customWidth="1"/>
    <col min="15110" max="15359" width="11.42578125" style="4"/>
    <col min="15360" max="15360" width="30.5703125" style="4" customWidth="1"/>
    <col min="15361" max="15361" width="15.28515625" style="4" customWidth="1"/>
    <col min="15362" max="15364" width="16" style="4" customWidth="1"/>
    <col min="15365" max="15365" width="14.28515625" style="4" bestFit="1" customWidth="1"/>
    <col min="15366" max="15615" width="11.42578125" style="4"/>
    <col min="15616" max="15616" width="30.5703125" style="4" customWidth="1"/>
    <col min="15617" max="15617" width="15.28515625" style="4" customWidth="1"/>
    <col min="15618" max="15620" width="16" style="4" customWidth="1"/>
    <col min="15621" max="15621" width="14.28515625" style="4" bestFit="1" customWidth="1"/>
    <col min="15622" max="15871" width="11.42578125" style="4"/>
    <col min="15872" max="15872" width="30.5703125" style="4" customWidth="1"/>
    <col min="15873" max="15873" width="15.28515625" style="4" customWidth="1"/>
    <col min="15874" max="15876" width="16" style="4" customWidth="1"/>
    <col min="15877" max="15877" width="14.28515625" style="4" bestFit="1" customWidth="1"/>
    <col min="15878" max="16127" width="11.42578125" style="4"/>
    <col min="16128" max="16128" width="30.5703125" style="4" customWidth="1"/>
    <col min="16129" max="16129" width="15.28515625" style="4" customWidth="1"/>
    <col min="16130" max="16132" width="16" style="4" customWidth="1"/>
    <col min="16133" max="16133" width="14.28515625" style="4" bestFit="1" customWidth="1"/>
    <col min="16134" max="16383" width="11.42578125" style="4"/>
    <col min="16384" max="16384" width="11.42578125" style="4" customWidth="1"/>
  </cols>
  <sheetData>
    <row r="1" spans="1:6" ht="33" customHeight="1" x14ac:dyDescent="0.2">
      <c r="A1" s="29" t="s">
        <v>31</v>
      </c>
      <c r="B1" s="30"/>
      <c r="C1" s="30"/>
      <c r="D1" s="30"/>
      <c r="E1" s="30"/>
    </row>
    <row r="2" spans="1:6" ht="13.15" x14ac:dyDescent="0.25">
      <c r="A2" s="8"/>
      <c r="B2" s="8"/>
      <c r="C2" s="8"/>
      <c r="D2" s="8"/>
      <c r="E2" s="8"/>
    </row>
    <row r="3" spans="1:6" ht="12" customHeight="1" x14ac:dyDescent="0.2">
      <c r="A3" s="34" t="s">
        <v>0</v>
      </c>
      <c r="B3" s="17"/>
      <c r="C3" s="18"/>
      <c r="D3" s="18"/>
      <c r="E3" s="19"/>
    </row>
    <row r="4" spans="1:6" ht="12" customHeight="1" x14ac:dyDescent="0.2">
      <c r="A4" s="35"/>
      <c r="B4" s="36" t="s">
        <v>1</v>
      </c>
      <c r="C4" s="36"/>
      <c r="D4" s="36"/>
      <c r="E4" s="37"/>
    </row>
    <row r="5" spans="1:6" ht="12" customHeight="1" x14ac:dyDescent="0.2">
      <c r="A5" s="34"/>
      <c r="B5" s="20"/>
      <c r="C5" s="21"/>
      <c r="D5" s="21"/>
      <c r="E5" s="21"/>
    </row>
    <row r="6" spans="1:6" ht="12" customHeight="1" x14ac:dyDescent="0.2">
      <c r="A6" s="35"/>
      <c r="B6" s="38" t="s">
        <v>2</v>
      </c>
      <c r="C6" s="38"/>
      <c r="D6" s="38" t="s">
        <v>30</v>
      </c>
      <c r="E6" s="40" t="s">
        <v>3</v>
      </c>
    </row>
    <row r="7" spans="1:6" ht="12" customHeight="1" x14ac:dyDescent="0.2">
      <c r="A7" s="35"/>
      <c r="B7" s="38"/>
      <c r="C7" s="38"/>
      <c r="D7" s="38"/>
      <c r="E7" s="40"/>
    </row>
    <row r="8" spans="1:6" ht="12" customHeight="1" x14ac:dyDescent="0.2">
      <c r="A8" s="35"/>
      <c r="B8" s="39"/>
      <c r="C8" s="38"/>
      <c r="D8" s="38"/>
      <c r="E8" s="40"/>
      <c r="F8" s="5"/>
    </row>
    <row r="9" spans="1:6" ht="12" customHeight="1" x14ac:dyDescent="0.2">
      <c r="A9" s="35"/>
      <c r="B9" s="22" t="s">
        <v>4</v>
      </c>
      <c r="C9" s="22" t="s">
        <v>4</v>
      </c>
      <c r="D9" s="38"/>
      <c r="E9" s="40"/>
    </row>
    <row r="10" spans="1:6" ht="12" customHeight="1" x14ac:dyDescent="0.2">
      <c r="A10" s="35"/>
      <c r="B10" s="23" t="s">
        <v>5</v>
      </c>
      <c r="C10" s="23" t="s">
        <v>6</v>
      </c>
      <c r="D10" s="38"/>
      <c r="E10" s="40"/>
    </row>
    <row r="11" spans="1:6" ht="12" customHeight="1" x14ac:dyDescent="0.2">
      <c r="A11" s="35"/>
      <c r="B11" s="23"/>
      <c r="C11" s="24"/>
      <c r="D11" s="38"/>
      <c r="E11" s="40"/>
    </row>
    <row r="12" spans="1:6" s="3" customFormat="1" ht="15.75" hidden="1" customHeight="1" x14ac:dyDescent="0.25">
      <c r="A12" s="6" t="s">
        <v>7</v>
      </c>
      <c r="B12" s="2" t="s">
        <v>8</v>
      </c>
      <c r="C12" s="2" t="s">
        <v>9</v>
      </c>
      <c r="D12" s="9" t="s">
        <v>10</v>
      </c>
      <c r="E12" s="9" t="s">
        <v>28</v>
      </c>
      <c r="F12" s="7"/>
    </row>
    <row r="13" spans="1:6" ht="31.5" customHeight="1" x14ac:dyDescent="0.25">
      <c r="A13" s="11" t="s">
        <v>11</v>
      </c>
      <c r="B13" s="2">
        <v>7723346.2019999996</v>
      </c>
      <c r="C13" s="2">
        <v>7642672.142</v>
      </c>
      <c r="D13" s="2">
        <v>13901445.131999999</v>
      </c>
      <c r="E13" s="10">
        <v>100</v>
      </c>
    </row>
    <row r="14" spans="1:6" ht="31.5" customHeight="1" x14ac:dyDescent="0.25">
      <c r="A14" s="16" t="s">
        <v>12</v>
      </c>
      <c r="B14" s="2">
        <v>1816431.591</v>
      </c>
      <c r="C14" s="2">
        <v>1794476.662</v>
      </c>
      <c r="D14" s="2">
        <v>3250323.895</v>
      </c>
      <c r="E14" s="10">
        <f>+Tabla_Consulta_desde_INECP_NEW[[#This Row],[CIF]]/$D$13*100</f>
        <v>23.381194286901998</v>
      </c>
    </row>
    <row r="15" spans="1:6" ht="15" customHeight="1" x14ac:dyDescent="0.25">
      <c r="A15" s="12" t="s">
        <v>13</v>
      </c>
      <c r="B15" s="13">
        <v>560900.04</v>
      </c>
      <c r="C15" s="13">
        <v>552853.36</v>
      </c>
      <c r="D15" s="13">
        <v>1091365.2960000001</v>
      </c>
      <c r="E15" s="1">
        <f>+Tabla_Consulta_desde_INECP_NEW[[#This Row],[CIF]]/$D$13*100</f>
        <v>7.8507326802144171</v>
      </c>
    </row>
    <row r="16" spans="1:6" ht="15" customHeight="1" x14ac:dyDescent="0.25">
      <c r="A16" s="12" t="s">
        <v>14</v>
      </c>
      <c r="B16" s="14">
        <v>513649.59299999999</v>
      </c>
      <c r="C16" s="14">
        <v>506438.42700000003</v>
      </c>
      <c r="D16" s="15">
        <v>1017430.12</v>
      </c>
      <c r="E16" s="1">
        <f>+Tabla_Consulta_desde_INECP_NEW[[#This Row],[CIF]]/$D$13*100</f>
        <v>7.3188802339546584</v>
      </c>
    </row>
    <row r="17" spans="1:10" ht="15" customHeight="1" x14ac:dyDescent="0.25">
      <c r="A17" s="12" t="s">
        <v>15</v>
      </c>
      <c r="B17" s="14">
        <v>741881.95799999998</v>
      </c>
      <c r="C17" s="14">
        <v>735184.875</v>
      </c>
      <c r="D17" s="15">
        <v>1141528.4790000001</v>
      </c>
      <c r="E17" s="1">
        <f>+Tabla_Consulta_desde_INECP_NEW[[#This Row],[CIF]]/$D$13*100</f>
        <v>8.2115813727329261</v>
      </c>
    </row>
    <row r="18" spans="1:10" ht="31.5" customHeight="1" x14ac:dyDescent="0.25">
      <c r="A18" s="16" t="s">
        <v>16</v>
      </c>
      <c r="B18" s="2">
        <v>2062779.726</v>
      </c>
      <c r="C18" s="2">
        <v>2041845.0490000001</v>
      </c>
      <c r="D18" s="2">
        <v>3530286.7250000001</v>
      </c>
      <c r="E18" s="10">
        <f>+Tabla_Consulta_desde_INECP_NEW[[#This Row],[CIF]]/$D$13*100</f>
        <v>25.395105987028398</v>
      </c>
      <c r="F18" s="29"/>
      <c r="G18" s="30"/>
      <c r="H18" s="30"/>
      <c r="I18" s="30"/>
      <c r="J18" s="30"/>
    </row>
    <row r="19" spans="1:10" ht="15" customHeight="1" x14ac:dyDescent="0.25">
      <c r="A19" s="12" t="s">
        <v>17</v>
      </c>
      <c r="B19" s="14">
        <v>649624.18200000003</v>
      </c>
      <c r="C19" s="14">
        <v>642584.32299999997</v>
      </c>
      <c r="D19" s="15">
        <v>1184468.6640000001</v>
      </c>
      <c r="E19" s="1">
        <f>+Tabla_Consulta_desde_INECP_NEW[[#This Row],[CIF]]/$D$13*100</f>
        <v>8.5204714528092431</v>
      </c>
    </row>
    <row r="20" spans="1:10" ht="15" customHeight="1" x14ac:dyDescent="0.25">
      <c r="A20" s="12" t="s">
        <v>18</v>
      </c>
      <c r="B20" s="14">
        <v>665851.02899999998</v>
      </c>
      <c r="C20" s="14">
        <v>659482.34600000002</v>
      </c>
      <c r="D20" s="15">
        <v>1224097.0560000001</v>
      </c>
      <c r="E20" s="1">
        <f>+Tabla_Consulta_desde_INECP_NEW[[#This Row],[CIF]]/$D$13*100</f>
        <v>8.805538160793283</v>
      </c>
    </row>
    <row r="21" spans="1:10" ht="15" customHeight="1" x14ac:dyDescent="0.25">
      <c r="A21" s="12" t="s">
        <v>19</v>
      </c>
      <c r="B21" s="14">
        <v>747304.51500000001</v>
      </c>
      <c r="C21" s="14">
        <v>739778.38</v>
      </c>
      <c r="D21" s="15">
        <v>1121721.0049999999</v>
      </c>
      <c r="E21" s="1">
        <f>+Tabla_Consulta_desde_INECP_NEW[[#This Row],[CIF]]/$D$13*100</f>
        <v>8.0690963734258752</v>
      </c>
    </row>
    <row r="22" spans="1:10" ht="31.5" customHeight="1" x14ac:dyDescent="0.25">
      <c r="A22" s="16" t="s">
        <v>20</v>
      </c>
      <c r="B22" s="2">
        <v>1998181.716</v>
      </c>
      <c r="C22" s="2">
        <v>1979658.077</v>
      </c>
      <c r="D22" s="2">
        <v>3586321.0610000002</v>
      </c>
      <c r="E22" s="10">
        <f>+Tabla_Consulta_desde_INECP_NEW[[#This Row],[CIF]]/$D$13*100</f>
        <v>25.798188799411797</v>
      </c>
    </row>
    <row r="23" spans="1:10" ht="15" customHeight="1" x14ac:dyDescent="0.25">
      <c r="A23" s="12" t="s">
        <v>21</v>
      </c>
      <c r="B23" s="14">
        <v>666224.576</v>
      </c>
      <c r="C23" s="14">
        <v>660147.33400000003</v>
      </c>
      <c r="D23" s="15">
        <v>1223043.517</v>
      </c>
      <c r="E23" s="1">
        <f>+Tabla_Consulta_desde_INECP_NEW[[#This Row],[CIF]]/$D$13*100</f>
        <v>8.797959531449381</v>
      </c>
    </row>
    <row r="24" spans="1:10" ht="15" customHeight="1" x14ac:dyDescent="0.25">
      <c r="A24" s="12" t="s">
        <v>22</v>
      </c>
      <c r="B24" s="14">
        <v>697756.80099999998</v>
      </c>
      <c r="C24" s="14">
        <v>691734.71499999997</v>
      </c>
      <c r="D24" s="15">
        <v>1204401.26</v>
      </c>
      <c r="E24" s="1">
        <f>+Tabla_Consulta_desde_INECP_NEW[[#This Row],[CIF]]/$D$13*100</f>
        <v>8.6638565168132473</v>
      </c>
    </row>
    <row r="25" spans="1:10" ht="15" customHeight="1" x14ac:dyDescent="0.25">
      <c r="A25" s="12" t="s">
        <v>23</v>
      </c>
      <c r="B25" s="14">
        <v>634200.33900000004</v>
      </c>
      <c r="C25" s="14">
        <v>627776.02800000005</v>
      </c>
      <c r="D25" s="15">
        <v>1158876.284</v>
      </c>
      <c r="E25" s="1">
        <f>+Tabla_Consulta_desde_INECP_NEW[[#This Row],[CIF]]/$D$13*100</f>
        <v>8.336372751149165</v>
      </c>
    </row>
    <row r="26" spans="1:10" ht="31.5" customHeight="1" x14ac:dyDescent="0.25">
      <c r="A26" s="16" t="s">
        <v>24</v>
      </c>
      <c r="B26" s="2">
        <v>1845953.169</v>
      </c>
      <c r="C26" s="2">
        <v>1826692.3540000001</v>
      </c>
      <c r="D26" s="2">
        <v>3534513.4509999999</v>
      </c>
      <c r="E26" s="10">
        <f>+Tabla_Consulta_desde_INECP_NEW[[#This Row],[CIF]]/$D$13*100</f>
        <v>25.425510926657807</v>
      </c>
    </row>
    <row r="27" spans="1:10" ht="15" customHeight="1" x14ac:dyDescent="0.2">
      <c r="A27" s="12" t="s">
        <v>25</v>
      </c>
      <c r="B27" s="14">
        <v>659235.54700000002</v>
      </c>
      <c r="C27" s="14">
        <v>652807.16500000004</v>
      </c>
      <c r="D27" s="15">
        <v>1342321.31</v>
      </c>
      <c r="E27" s="1">
        <f>+Tabla_Consulta_desde_INECP_NEW[[#This Row],[CIF]]/$D$13*100</f>
        <v>9.6559839445043405</v>
      </c>
    </row>
    <row r="28" spans="1:10" ht="15" customHeight="1" x14ac:dyDescent="0.2">
      <c r="A28" s="12" t="s">
        <v>26</v>
      </c>
      <c r="B28" s="14">
        <v>539730.84400000004</v>
      </c>
      <c r="C28" s="14">
        <v>533519.81599999999</v>
      </c>
      <c r="D28" s="15">
        <v>1056602.5109999999</v>
      </c>
      <c r="E28" s="1">
        <f>+Tabla_Consulta_desde_INECP_NEW[[#This Row],[CIF]]/$D$13*100</f>
        <v>7.6006667002395796</v>
      </c>
    </row>
    <row r="29" spans="1:10" ht="20.100000000000001" customHeight="1" x14ac:dyDescent="0.2">
      <c r="A29" s="25" t="s">
        <v>27</v>
      </c>
      <c r="B29" s="26">
        <v>646986.77800000005</v>
      </c>
      <c r="C29" s="26">
        <v>640365.37300000002</v>
      </c>
      <c r="D29" s="27">
        <v>1135589.6299999999</v>
      </c>
      <c r="E29" s="28">
        <f>+Tabla_Consulta_desde_INECP_NEW[[#This Row],[CIF]]/$D$13*100</f>
        <v>8.16886028191389</v>
      </c>
    </row>
    <row r="31" spans="1:10" ht="14.1" customHeight="1" x14ac:dyDescent="0.2">
      <c r="A31" s="33" t="s">
        <v>32</v>
      </c>
      <c r="B31" s="33"/>
      <c r="C31" s="33"/>
      <c r="D31" s="33"/>
      <c r="E31" s="33"/>
    </row>
    <row r="32" spans="1:10" ht="14.1" customHeight="1" x14ac:dyDescent="0.25">
      <c r="A32" s="31" t="s">
        <v>29</v>
      </c>
      <c r="B32" s="32"/>
      <c r="C32" s="32"/>
      <c r="D32" s="32"/>
      <c r="E32" s="32"/>
    </row>
  </sheetData>
  <mergeCells count="9">
    <mergeCell ref="F18:J18"/>
    <mergeCell ref="A32:E32"/>
    <mergeCell ref="A1:E1"/>
    <mergeCell ref="A31:E31"/>
    <mergeCell ref="A3:A11"/>
    <mergeCell ref="B4:E4"/>
    <mergeCell ref="B6:C8"/>
    <mergeCell ref="D6:D11"/>
    <mergeCell ref="E6:E11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2</vt:lpstr>
      <vt:lpstr>'Cuadro 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 ALVARADO DE SUNGTAO</dc:creator>
  <cp:lastModifiedBy>JOSE DE LEON</cp:lastModifiedBy>
  <cp:lastPrinted>2025-10-31T16:12:17Z</cp:lastPrinted>
  <dcterms:created xsi:type="dcterms:W3CDTF">2018-03-13T12:31:03Z</dcterms:created>
  <dcterms:modified xsi:type="dcterms:W3CDTF">2026-01-05T18:37:41Z</dcterms:modified>
</cp:coreProperties>
</file>