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0" yWindow="0" windowWidth="28800" windowHeight="12435"/>
  </bookViews>
  <sheets>
    <sheet name="15" sheetId="2" r:id="rId1"/>
  </sheets>
  <definedNames>
    <definedName name="_xlnm.Print_Titles" localSheetId="0">'15'!$1:$7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C19" i="2" l="1"/>
  <c r="D80" i="2"/>
  <c r="D91" i="2"/>
  <c r="D59" i="2"/>
  <c r="D13" i="2" l="1"/>
  <c r="D9" i="2"/>
  <c r="C17" i="2" l="1"/>
  <c r="C94" i="2" l="1"/>
  <c r="C93" i="2"/>
  <c r="C92" i="2"/>
  <c r="E91" i="2"/>
  <c r="C90" i="2"/>
  <c r="C89" i="2"/>
  <c r="C88" i="2"/>
  <c r="C87" i="2"/>
  <c r="C86" i="2"/>
  <c r="C85" i="2"/>
  <c r="C84" i="2"/>
  <c r="C83" i="2"/>
  <c r="C82" i="2"/>
  <c r="C81" i="2"/>
  <c r="E80" i="2"/>
  <c r="C79" i="2"/>
  <c r="C78" i="2"/>
  <c r="C76" i="2"/>
  <c r="C75" i="2"/>
  <c r="C74" i="2"/>
  <c r="C73" i="2"/>
  <c r="C72" i="2"/>
  <c r="C71" i="2"/>
  <c r="C70" i="2"/>
  <c r="C69" i="2"/>
  <c r="C67" i="2"/>
  <c r="C68" i="2"/>
  <c r="C66" i="2"/>
  <c r="C65" i="2"/>
  <c r="C64" i="2"/>
  <c r="C63" i="2"/>
  <c r="C62" i="2"/>
  <c r="C61" i="2"/>
  <c r="C60" i="2"/>
  <c r="E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0" i="2"/>
  <c r="C39" i="2"/>
  <c r="C38" i="2"/>
  <c r="C37" i="2"/>
  <c r="C36" i="2"/>
  <c r="C35" i="2"/>
  <c r="C34" i="2"/>
  <c r="C33" i="2"/>
  <c r="C32" i="2"/>
  <c r="C31" i="2"/>
  <c r="C30" i="2"/>
  <c r="E29" i="2"/>
  <c r="D29" i="2"/>
  <c r="C28" i="2"/>
  <c r="C27" i="2"/>
  <c r="C26" i="2"/>
  <c r="C25" i="2"/>
  <c r="C24" i="2"/>
  <c r="C23" i="2"/>
  <c r="C22" i="2"/>
  <c r="C21" i="2"/>
  <c r="E20" i="2"/>
  <c r="D20" i="2"/>
  <c r="C16" i="2"/>
  <c r="C15" i="2"/>
  <c r="C14" i="2"/>
  <c r="E13" i="2"/>
  <c r="C12" i="2"/>
  <c r="C11" i="2"/>
  <c r="C10" i="2"/>
  <c r="E9" i="2"/>
  <c r="C91" i="2" l="1"/>
  <c r="C13" i="2"/>
  <c r="C20" i="2"/>
  <c r="C80" i="2"/>
  <c r="C59" i="2"/>
  <c r="C9" i="2"/>
  <c r="C29" i="2"/>
  <c r="E8" i="2"/>
  <c r="D8" i="2"/>
  <c r="C8" i="2" l="1"/>
</calcChain>
</file>

<file path=xl/sharedStrings.xml><?xml version="1.0" encoding="utf-8"?>
<sst xmlns="http://schemas.openxmlformats.org/spreadsheetml/2006/main" count="97" uniqueCount="97">
  <si>
    <t>POR SEXO, SEGÚN PAÍS DE DOMICILIO PERMANENTE: AÑO 2024</t>
  </si>
  <si>
    <t>País de domicilio permanente</t>
  </si>
  <si>
    <t>Entrada de pasajeros</t>
  </si>
  <si>
    <t>Total</t>
  </si>
  <si>
    <t>Sexo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</si>
  <si>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</si>
  <si>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</si>
  <si>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</si>
  <si>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</si>
  <si>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</si>
  <si>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</si>
  <si>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</si>
  <si>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</si>
  <si>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Costa Rica</t>
  </si>
  <si>
    <t>Guatemala</t>
  </si>
  <si>
    <t>Honduras</t>
  </si>
  <si>
    <t>Panamá</t>
  </si>
  <si>
    <t>América del Sur</t>
  </si>
  <si>
    <t>Brasil</t>
  </si>
  <si>
    <t>Chile</t>
  </si>
  <si>
    <t>Colombia</t>
  </si>
  <si>
    <t>Ecuador</t>
  </si>
  <si>
    <t>Perú</t>
  </si>
  <si>
    <t>Surinam</t>
  </si>
  <si>
    <t>Uruguay</t>
  </si>
  <si>
    <t>Venezuela</t>
  </si>
  <si>
    <t>Europa</t>
  </si>
  <si>
    <t>Alemania</t>
  </si>
  <si>
    <t>Andorra</t>
  </si>
  <si>
    <t>Bulgaria</t>
  </si>
  <si>
    <t>Croacia</t>
  </si>
  <si>
    <t>Dinamarca</t>
  </si>
  <si>
    <t>Eslovenia</t>
  </si>
  <si>
    <t>Europa: (Continuación)</t>
  </si>
  <si>
    <t>España</t>
  </si>
  <si>
    <t>Estonia</t>
  </si>
  <si>
    <t>Finlandia</t>
  </si>
  <si>
    <t>Francia</t>
  </si>
  <si>
    <t>Grecia</t>
  </si>
  <si>
    <t>Holanda</t>
  </si>
  <si>
    <t>Hungría</t>
  </si>
  <si>
    <t>Italia</t>
  </si>
  <si>
    <t>Letonia</t>
  </si>
  <si>
    <t>Lituania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</si>
  <si>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</si>
  <si>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</si>
  <si>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</si>
  <si>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</si>
  <si>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</si>
  <si>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</si>
  <si>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</si>
  <si>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</si>
  <si>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</si>
  <si>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Serbia</t>
  </si>
  <si>
    <t>Suecia</t>
  </si>
  <si>
    <t>Ucrania</t>
  </si>
  <si>
    <t>Asia</t>
  </si>
  <si>
    <t>Azerbaiyán</t>
  </si>
  <si>
    <t>Bangladesh</t>
  </si>
  <si>
    <t>Corea del Sur</t>
  </si>
  <si>
    <t>China</t>
  </si>
  <si>
    <t>Chipre</t>
  </si>
  <si>
    <t xml:space="preserve">Filipinas </t>
  </si>
  <si>
    <t>Georgia</t>
  </si>
  <si>
    <t>Indonesia</t>
  </si>
  <si>
    <t>India</t>
  </si>
  <si>
    <t>Israel</t>
  </si>
  <si>
    <t>Japón</t>
  </si>
  <si>
    <t>Asia: (Continuación)</t>
  </si>
  <si>
    <t>Malasia</t>
  </si>
  <si>
    <t>Pakistán</t>
  </si>
  <si>
    <t>Sri lanka</t>
  </si>
  <si>
    <t>Tailandia</t>
  </si>
  <si>
    <t>Turquía</t>
  </si>
  <si>
    <t>Unión de Myanmar</t>
  </si>
  <si>
    <t>Uzbekistán</t>
  </si>
  <si>
    <t>Vietnam</t>
  </si>
  <si>
    <t>África</t>
  </si>
  <si>
    <t>Angola</t>
  </si>
  <si>
    <t>Argelia</t>
  </si>
  <si>
    <t>Cabo verde</t>
  </si>
  <si>
    <t>Camerún</t>
  </si>
  <si>
    <t>Etiopía</t>
  </si>
  <si>
    <t>Ghana</t>
  </si>
  <si>
    <t>Nigeria</t>
  </si>
  <si>
    <t>República de Sudáfrica</t>
  </si>
  <si>
    <t>Tanzania</t>
  </si>
  <si>
    <t>Oceanía</t>
  </si>
  <si>
    <t>Australia</t>
  </si>
  <si>
    <t>Fiji</t>
  </si>
  <si>
    <t>- Cantidad nula o cero.</t>
  </si>
  <si>
    <t>Fuente: Servicio Nacional de Migración.</t>
  </si>
  <si>
    <t>República Árabe de Egipto</t>
  </si>
  <si>
    <t>Islas Salomón</t>
  </si>
  <si>
    <t>Cuadro 15. ENTRADA DE PASAJEROS A LA REPÚBLICA POR LOS PUERTOS DE BALBOA Y CRISTÓBAL,</t>
  </si>
  <si>
    <t>Nicaragua</t>
  </si>
  <si>
    <t>Antillas (Cuba)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</si>
</sst>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Border="1"/>
    <xf numFmtId="0" fontId="3" fillId="0" borderId="0" xfId="1" applyFont="1" applyAlignment="1">
      <alignment horizontal="center" vertical="center" wrapText="1"/>
    </xf>
    <xf numFmtId="3" fontId="2" fillId="0" borderId="2" xfId="1" applyNumberFormat="1" applyFont="1" applyBorder="1"/>
    <xf numFmtId="0" fontId="3" fillId="0" borderId="2" xfId="1" applyFont="1" applyBorder="1" applyAlignment="1">
      <alignment horizontal="center" vertical="center" wrapText="1"/>
    </xf>
    <xf numFmtId="164" fontId="2" fillId="0" borderId="2" xfId="1" applyNumberFormat="1" applyFont="1" applyBorder="1"/>
    <xf numFmtId="164" fontId="2" fillId="0" borderId="4" xfId="1" applyNumberFormat="1" applyFont="1" applyBorder="1"/>
    <xf numFmtId="3" fontId="3" fillId="0" borderId="0" xfId="1" applyNumberFormat="1" applyFont="1"/>
    <xf numFmtId="164" fontId="2" fillId="0" borderId="2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4" xfId="1" applyNumberFormat="1" applyFont="1" applyBorder="1" applyAlignment="1">
      <alignment horizontal="right"/>
    </xf>
    <xf numFmtId="164" fontId="2" fillId="0" borderId="4" xfId="1" applyNumberFormat="1" applyFont="1" applyBorder="1" applyAlignment="1">
      <alignment horizontal="right"/>
    </xf>
    <xf numFmtId="3" fontId="3" fillId="0" borderId="0" xfId="1" applyNumberFormat="1" applyFont="1" applyBorder="1"/>
    <xf numFmtId="3" fontId="2" fillId="0" borderId="4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3" fillId="0" borderId="5" xfId="1" applyFont="1" applyBorder="1"/>
    <xf numFmtId="3" fontId="2" fillId="0" borderId="6" xfId="1" applyNumberFormat="1" applyFont="1" applyBorder="1"/>
    <xf numFmtId="3" fontId="3" fillId="0" borderId="7" xfId="1" applyNumberFormat="1" applyFont="1" applyBorder="1"/>
    <xf numFmtId="3" fontId="2" fillId="0" borderId="0" xfId="1" applyNumberFormat="1" applyFont="1"/>
    <xf numFmtId="49" fontId="3" fillId="0" borderId="0" xfId="1" applyNumberFormat="1" applyFont="1"/>
    <xf numFmtId="0" fontId="4" fillId="2" borderId="1" xfId="1" applyFont="1" applyFill="1" applyBorder="1" applyAlignment="1">
      <alignment horizontal="center" vertical="center" wrapText="1"/>
    </xf>
    <xf numFmtId="0" fontId="1" fillId="0" borderId="0" xfId="1" applyFont="1"/>
    <xf numFmtId="3" fontId="2" fillId="0" borderId="0" xfId="1" applyNumberFormat="1" applyFont="1" applyAlignment="1">
      <alignment horizontal="center" wrapText="1"/>
    </xf>
    <xf numFmtId="3" fontId="2" fillId="0" borderId="3" xfId="1" applyNumberFormat="1" applyFont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98"/>
  <sheetViews>
    <sheetView tabSelected="1" zoomScaleNormal="100" zoomScaleSheetLayoutView="50" workbookViewId="0">
      <selection sqref="A1:E1"/>
    </sheetView>
  </sheetViews>
  <sheetFormatPr baseColWidth="10" defaultColWidth="11.42578125" defaultRowHeight="12.75" x14ac:dyDescent="0.2"/>
  <cols>
    <col min="1" max="1" width="3.28515625" style="2" customWidth="1"/>
    <col min="2" max="2" width="32.140625" style="2" customWidth="1"/>
    <col min="3" max="3" width="21.42578125" style="20" customWidth="1"/>
    <col min="4" max="5" width="19.85546875" style="9" customWidth="1"/>
    <col min="6" max="16384" width="11.42578125" style="2"/>
  </cols>
  <sheetData>
    <row r="1" spans="1:7" ht="16.5" customHeight="1" x14ac:dyDescent="0.2">
      <c r="A1" s="26" t="s">
        <v>94</v>
      </c>
      <c r="B1" s="26"/>
      <c r="C1" s="26"/>
      <c r="D1" s="26"/>
      <c r="E1" s="26"/>
      <c r="F1" s="1"/>
      <c r="G1" s="1"/>
    </row>
    <row r="2" spans="1:7" ht="16.5" customHeight="1" x14ac:dyDescent="0.2">
      <c r="A2" s="26" t="s">
        <v>0</v>
      </c>
      <c r="B2" s="26"/>
      <c r="C2" s="26"/>
      <c r="D2" s="26"/>
      <c r="E2" s="26"/>
    </row>
    <row r="3" spans="1:7" ht="15.75" customHeight="1" x14ac:dyDescent="0.2">
      <c r="B3" s="3"/>
      <c r="C3" s="1"/>
      <c r="D3" s="2"/>
      <c r="E3" s="2"/>
    </row>
    <row r="4" spans="1:7" ht="24.75" customHeight="1" x14ac:dyDescent="0.2">
      <c r="A4" s="27" t="s">
        <v>1</v>
      </c>
      <c r="B4" s="27"/>
      <c r="C4" s="28" t="s">
        <v>2</v>
      </c>
      <c r="D4" s="28"/>
      <c r="E4" s="28"/>
    </row>
    <row r="5" spans="1:7" ht="24.75" customHeight="1" x14ac:dyDescent="0.2">
      <c r="A5" s="27"/>
      <c r="B5" s="27"/>
      <c r="C5" s="27" t="s">
        <v>3</v>
      </c>
      <c r="D5" s="27" t="s">
        <v>4</v>
      </c>
      <c r="E5" s="27"/>
    </row>
    <row r="6" spans="1:7" ht="41.25" customHeight="1" x14ac:dyDescent="0.2">
      <c r="A6" s="27"/>
      <c r="B6" s="27"/>
      <c r="C6" s="27"/>
      <c r="D6" s="22" t="s">
        <v>5</v>
      </c>
      <c r="E6" s="22" t="s">
        <v>6</v>
      </c>
    </row>
    <row r="7" spans="1:7" ht="12.95" customHeight="1" x14ac:dyDescent="0.2">
      <c r="A7" s="4"/>
      <c r="B7" s="4"/>
      <c r="C7" s="5"/>
      <c r="D7" s="6"/>
      <c r="E7" s="4"/>
    </row>
    <row r="8" spans="1:7" ht="24.2" customHeight="1" x14ac:dyDescent="0.2">
      <c r="A8" s="24" t="s">
        <v>7</v>
      </c>
      <c r="B8" s="25"/>
      <c r="C8" s="5">
        <f>SUM(C9+C13+C19+C29+C59+C80+C91+C20)</f>
        <v>2958</v>
      </c>
      <c r="D8" s="7">
        <f>SUM(D9+D13+D19+D29+D59+D80+D91+D20)</f>
        <v>2842</v>
      </c>
      <c r="E8" s="8">
        <f>SUM(E9+E13+E19+E29+E59+E80+E91+E20)</f>
        <v>116</v>
      </c>
      <c r="F8" s="9"/>
    </row>
    <row r="9" spans="1:7" s="1" customFormat="1" ht="24.95" customHeight="1" x14ac:dyDescent="0.2">
      <c r="A9" s="2" t="s">
        <v>8</v>
      </c>
      <c r="C9" s="5">
        <f>SUM(C10:C12)</f>
        <v>67</v>
      </c>
      <c r="D9" s="10">
        <f>SUM(D10:D12)</f>
        <v>60</v>
      </c>
      <c r="E9" s="11">
        <f>SUM(E10:E12)</f>
        <v>7</v>
      </c>
      <c r="F9" s="9"/>
    </row>
    <row r="10" spans="1:7" ht="16.5" customHeight="1" x14ac:dyDescent="0.2">
      <c r="B10" s="2" t="s">
        <v>9</v>
      </c>
      <c r="C10" s="5">
        <f>SUM(D10:E10)</f>
        <v>4</v>
      </c>
      <c r="D10" s="12">
        <v>2</v>
      </c>
      <c r="E10" s="12">
        <v>2</v>
      </c>
      <c r="F10" s="9"/>
    </row>
    <row r="11" spans="1:7" ht="16.5" customHeight="1" x14ac:dyDescent="0.2">
      <c r="B11" s="2" t="s">
        <v>10</v>
      </c>
      <c r="C11" s="5">
        <f t="shared" ref="C11:C28" si="0">SUM(D11:E11)</f>
        <v>41</v>
      </c>
      <c r="D11" s="12">
        <v>36</v>
      </c>
      <c r="E11" s="12">
        <v>5</v>
      </c>
      <c r="F11" s="9"/>
    </row>
    <row r="12" spans="1:7" ht="16.5" customHeight="1" x14ac:dyDescent="0.2">
      <c r="B12" s="2" t="s">
        <v>11</v>
      </c>
      <c r="C12" s="5">
        <f t="shared" si="0"/>
        <v>22</v>
      </c>
      <c r="D12" s="12">
        <v>22</v>
      </c>
      <c r="E12" s="12">
        <v>0</v>
      </c>
      <c r="F12" s="9"/>
    </row>
    <row r="13" spans="1:7" s="1" customFormat="1" ht="24.95" customHeight="1" x14ac:dyDescent="0.2">
      <c r="A13" s="2" t="s">
        <v>12</v>
      </c>
      <c r="C13" s="5">
        <f>SUM(C14:C18)</f>
        <v>110</v>
      </c>
      <c r="D13" s="10">
        <f>SUM(D14:D18)</f>
        <v>107</v>
      </c>
      <c r="E13" s="13">
        <f>SUM(E14:E18)</f>
        <v>3</v>
      </c>
      <c r="F13" s="9"/>
    </row>
    <row r="14" spans="1:7" ht="16.5" customHeight="1" x14ac:dyDescent="0.2">
      <c r="B14" s="2" t="s">
        <v>13</v>
      </c>
      <c r="C14" s="5">
        <f t="shared" si="0"/>
        <v>5</v>
      </c>
      <c r="D14" s="12">
        <v>5</v>
      </c>
      <c r="E14" s="12">
        <v>0</v>
      </c>
      <c r="F14" s="9"/>
    </row>
    <row r="15" spans="1:7" ht="16.5" customHeight="1" x14ac:dyDescent="0.2">
      <c r="B15" s="2" t="s">
        <v>14</v>
      </c>
      <c r="C15" s="5">
        <f t="shared" si="0"/>
        <v>6</v>
      </c>
      <c r="D15" s="12">
        <v>6</v>
      </c>
      <c r="E15" s="12">
        <v>0</v>
      </c>
      <c r="F15" s="9"/>
    </row>
    <row r="16" spans="1:7" ht="16.5" customHeight="1" x14ac:dyDescent="0.2">
      <c r="B16" s="2" t="s">
        <v>15</v>
      </c>
      <c r="C16" s="5">
        <f t="shared" si="0"/>
        <v>1</v>
      </c>
      <c r="D16" s="12">
        <v>1</v>
      </c>
      <c r="E16" s="12">
        <v>0</v>
      </c>
      <c r="F16" s="9"/>
    </row>
    <row r="17" spans="1:6" ht="16.5" customHeight="1" x14ac:dyDescent="0.2">
      <c r="B17" s="23" t="s">
        <v>95</v>
      </c>
      <c r="C17" s="5">
        <f t="shared" ref="C17" si="1">SUM(D17:E17)</f>
        <v>2</v>
      </c>
      <c r="D17" s="12">
        <v>2</v>
      </c>
      <c r="E17" s="12">
        <v>0</v>
      </c>
      <c r="F17" s="9"/>
    </row>
    <row r="18" spans="1:6" ht="16.5" customHeight="1" x14ac:dyDescent="0.2">
      <c r="B18" s="2" t="s">
        <v>16</v>
      </c>
      <c r="C18" s="5">
        <f t="shared" si="0"/>
        <v>96</v>
      </c>
      <c r="D18" s="12">
        <v>93</v>
      </c>
      <c r="E18" s="12">
        <v>3</v>
      </c>
      <c r="F18" s="9"/>
    </row>
    <row r="19" spans="1:6" s="1" customFormat="1" ht="24.95" customHeight="1" x14ac:dyDescent="0.2">
      <c r="A19" s="23" t="s">
        <v>96</v>
      </c>
      <c r="C19" s="5">
        <f>SUM(D19:E19)</f>
        <v>18</v>
      </c>
      <c r="D19" s="10">
        <v>16</v>
      </c>
      <c r="E19" s="13">
        <v>2</v>
      </c>
      <c r="F19" s="14"/>
    </row>
    <row r="20" spans="1:6" s="1" customFormat="1" ht="24.95" customHeight="1" x14ac:dyDescent="0.2">
      <c r="A20" s="2" t="s">
        <v>17</v>
      </c>
      <c r="C20" s="5">
        <f>SUM(C21:C28)</f>
        <v>128</v>
      </c>
      <c r="D20" s="10">
        <f>SUM(D21:D28)</f>
        <v>118</v>
      </c>
      <c r="E20" s="13">
        <f>SUM(E21:E28)</f>
        <v>10</v>
      </c>
      <c r="F20" s="9"/>
    </row>
    <row r="21" spans="1:6" ht="16.5" customHeight="1" x14ac:dyDescent="0.2">
      <c r="B21" s="2" t="s">
        <v>18</v>
      </c>
      <c r="C21" s="5">
        <f t="shared" si="0"/>
        <v>2</v>
      </c>
      <c r="D21" s="12">
        <v>1</v>
      </c>
      <c r="E21" s="12">
        <v>1</v>
      </c>
      <c r="F21" s="9"/>
    </row>
    <row r="22" spans="1:6" ht="16.5" customHeight="1" x14ac:dyDescent="0.2">
      <c r="B22" s="2" t="s">
        <v>19</v>
      </c>
      <c r="C22" s="5">
        <f t="shared" si="0"/>
        <v>4</v>
      </c>
      <c r="D22" s="12">
        <v>4</v>
      </c>
      <c r="E22" s="12">
        <v>0</v>
      </c>
      <c r="F22" s="9"/>
    </row>
    <row r="23" spans="1:6" ht="16.5" customHeight="1" x14ac:dyDescent="0.2">
      <c r="B23" s="2" t="s">
        <v>20</v>
      </c>
      <c r="C23" s="5">
        <f>SUM(D23:E23)</f>
        <v>16</v>
      </c>
      <c r="D23" s="12">
        <v>15</v>
      </c>
      <c r="E23" s="12">
        <v>1</v>
      </c>
      <c r="F23" s="9"/>
    </row>
    <row r="24" spans="1:6" ht="16.5" customHeight="1" x14ac:dyDescent="0.2">
      <c r="B24" s="2" t="s">
        <v>21</v>
      </c>
      <c r="C24" s="5">
        <f t="shared" si="0"/>
        <v>56</v>
      </c>
      <c r="D24" s="12">
        <v>48</v>
      </c>
      <c r="E24" s="12">
        <v>8</v>
      </c>
      <c r="F24" s="9"/>
    </row>
    <row r="25" spans="1:6" ht="16.5" customHeight="1" x14ac:dyDescent="0.2">
      <c r="B25" s="2" t="s">
        <v>22</v>
      </c>
      <c r="C25" s="5">
        <f t="shared" si="0"/>
        <v>25</v>
      </c>
      <c r="D25" s="12">
        <v>25</v>
      </c>
      <c r="E25" s="12">
        <v>0</v>
      </c>
      <c r="F25" s="9"/>
    </row>
    <row r="26" spans="1:6" ht="16.5" customHeight="1" x14ac:dyDescent="0.2">
      <c r="B26" s="2" t="s">
        <v>23</v>
      </c>
      <c r="C26" s="5">
        <f t="shared" si="0"/>
        <v>2</v>
      </c>
      <c r="D26" s="12">
        <v>2</v>
      </c>
      <c r="E26" s="12">
        <v>0</v>
      </c>
      <c r="F26" s="9"/>
    </row>
    <row r="27" spans="1:6" ht="16.5" customHeight="1" x14ac:dyDescent="0.2">
      <c r="B27" s="2" t="s">
        <v>24</v>
      </c>
      <c r="C27" s="5">
        <f t="shared" si="0"/>
        <v>1</v>
      </c>
      <c r="D27" s="12">
        <v>1</v>
      </c>
      <c r="E27" s="12">
        <v>0</v>
      </c>
      <c r="F27" s="9"/>
    </row>
    <row r="28" spans="1:6" ht="16.5" customHeight="1" x14ac:dyDescent="0.2">
      <c r="B28" s="2" t="s">
        <v>25</v>
      </c>
      <c r="C28" s="5">
        <f t="shared" si="0"/>
        <v>22</v>
      </c>
      <c r="D28" s="12">
        <v>22</v>
      </c>
      <c r="E28" s="12">
        <v>0</v>
      </c>
      <c r="F28" s="9"/>
    </row>
    <row r="29" spans="1:6" s="1" customFormat="1" ht="24.95" customHeight="1" x14ac:dyDescent="0.2">
      <c r="A29" s="2" t="s">
        <v>26</v>
      </c>
      <c r="C29" s="15">
        <f>SUM(C30:C58)</f>
        <v>775</v>
      </c>
      <c r="D29" s="13">
        <f>SUM(D30:D58)</f>
        <v>748</v>
      </c>
      <c r="E29" s="13">
        <f>SUM(E30:E58)</f>
        <v>27</v>
      </c>
      <c r="F29" s="9"/>
    </row>
    <row r="30" spans="1:6" ht="16.5" customHeight="1" x14ac:dyDescent="0.2">
      <c r="B30" s="2" t="s">
        <v>27</v>
      </c>
      <c r="C30" s="5">
        <f>SUM(D30:E30)</f>
        <v>9</v>
      </c>
      <c r="D30" s="12">
        <v>8</v>
      </c>
      <c r="E30" s="12">
        <v>1</v>
      </c>
      <c r="F30" s="9"/>
    </row>
    <row r="31" spans="1:6" ht="16.5" customHeight="1" x14ac:dyDescent="0.2">
      <c r="B31" s="2" t="s">
        <v>28</v>
      </c>
      <c r="C31" s="5">
        <f t="shared" ref="C31:C58" si="2">SUM(D31:E31)</f>
        <v>2</v>
      </c>
      <c r="D31" s="12">
        <v>2</v>
      </c>
      <c r="E31" s="12">
        <v>0</v>
      </c>
      <c r="F31" s="9"/>
    </row>
    <row r="32" spans="1:6" ht="16.5" customHeight="1" x14ac:dyDescent="0.2">
      <c r="B32" s="2" t="s">
        <v>29</v>
      </c>
      <c r="C32" s="5">
        <f t="shared" si="2"/>
        <v>14</v>
      </c>
      <c r="D32" s="12">
        <v>14</v>
      </c>
      <c r="E32" s="12">
        <v>0</v>
      </c>
      <c r="F32" s="9"/>
    </row>
    <row r="33" spans="1:6" ht="16.5" customHeight="1" x14ac:dyDescent="0.2">
      <c r="B33" s="2" t="s">
        <v>30</v>
      </c>
      <c r="C33" s="5">
        <f t="shared" si="2"/>
        <v>20</v>
      </c>
      <c r="D33" s="12">
        <v>20</v>
      </c>
      <c r="E33" s="12">
        <v>0</v>
      </c>
      <c r="F33" s="9"/>
    </row>
    <row r="34" spans="1:6" ht="16.5" customHeight="1" x14ac:dyDescent="0.2">
      <c r="B34" s="2" t="s">
        <v>31</v>
      </c>
      <c r="C34" s="5">
        <f t="shared" si="2"/>
        <v>49</v>
      </c>
      <c r="D34" s="12">
        <v>49</v>
      </c>
      <c r="E34" s="12">
        <v>0</v>
      </c>
      <c r="F34" s="9"/>
    </row>
    <row r="35" spans="1:6" ht="16.5" customHeight="1" x14ac:dyDescent="0.2">
      <c r="B35" s="2" t="s">
        <v>32</v>
      </c>
      <c r="C35" s="5">
        <f t="shared" si="2"/>
        <v>1</v>
      </c>
      <c r="D35" s="12">
        <v>1</v>
      </c>
      <c r="E35" s="12">
        <v>0</v>
      </c>
      <c r="F35" s="9"/>
    </row>
    <row r="36" spans="1:6" ht="16.5" customHeight="1" x14ac:dyDescent="0.2">
      <c r="B36" s="2" t="s">
        <v>34</v>
      </c>
      <c r="C36" s="5">
        <f>SUM(D36:E36)</f>
        <v>7</v>
      </c>
      <c r="D36" s="12">
        <v>7</v>
      </c>
      <c r="E36" s="12">
        <v>0</v>
      </c>
      <c r="F36" s="9"/>
    </row>
    <row r="37" spans="1:6" ht="16.5" customHeight="1" x14ac:dyDescent="0.2">
      <c r="B37" s="2" t="s">
        <v>35</v>
      </c>
      <c r="C37" s="5">
        <f t="shared" si="2"/>
        <v>4</v>
      </c>
      <c r="D37" s="12">
        <v>4</v>
      </c>
      <c r="E37" s="12">
        <v>0</v>
      </c>
      <c r="F37" s="9"/>
    </row>
    <row r="38" spans="1:6" ht="15.75" customHeight="1" x14ac:dyDescent="0.2">
      <c r="B38" s="2" t="s">
        <v>36</v>
      </c>
      <c r="C38" s="5">
        <f t="shared" si="2"/>
        <v>1</v>
      </c>
      <c r="D38" s="12">
        <v>1</v>
      </c>
      <c r="E38" s="12">
        <v>0</v>
      </c>
      <c r="F38" s="9"/>
    </row>
    <row r="39" spans="1:6" ht="15.75" customHeight="1" x14ac:dyDescent="0.2">
      <c r="B39" s="2" t="s">
        <v>37</v>
      </c>
      <c r="C39" s="5">
        <f t="shared" si="2"/>
        <v>5</v>
      </c>
      <c r="D39" s="12">
        <v>4</v>
      </c>
      <c r="E39" s="12">
        <v>1</v>
      </c>
      <c r="F39" s="9"/>
    </row>
    <row r="40" spans="1:6" ht="15.75" customHeight="1" x14ac:dyDescent="0.2">
      <c r="B40" s="2" t="s">
        <v>38</v>
      </c>
      <c r="C40" s="5">
        <f t="shared" si="2"/>
        <v>66</v>
      </c>
      <c r="D40" s="12">
        <v>64</v>
      </c>
      <c r="E40" s="12">
        <v>2</v>
      </c>
      <c r="F40" s="9"/>
    </row>
    <row r="41" spans="1:6" ht="24.95" customHeight="1" x14ac:dyDescent="0.2">
      <c r="A41" s="2" t="s">
        <v>33</v>
      </c>
      <c r="C41" s="5"/>
      <c r="D41" s="16"/>
      <c r="E41" s="12"/>
      <c r="F41" s="9"/>
    </row>
    <row r="42" spans="1:6" ht="15.75" customHeight="1" x14ac:dyDescent="0.2">
      <c r="B42" s="2" t="s">
        <v>39</v>
      </c>
      <c r="C42" s="5">
        <f t="shared" si="2"/>
        <v>9</v>
      </c>
      <c r="D42" s="12">
        <v>7</v>
      </c>
      <c r="E42" s="12">
        <v>2</v>
      </c>
      <c r="F42" s="9"/>
    </row>
    <row r="43" spans="1:6" ht="15.75" customHeight="1" x14ac:dyDescent="0.2">
      <c r="B43" s="2" t="s">
        <v>40</v>
      </c>
      <c r="C43" s="5">
        <f t="shared" si="2"/>
        <v>2</v>
      </c>
      <c r="D43" s="12">
        <v>2</v>
      </c>
      <c r="E43" s="12">
        <v>0</v>
      </c>
      <c r="F43" s="9"/>
    </row>
    <row r="44" spans="1:6" ht="15.75" customHeight="1" x14ac:dyDescent="0.2">
      <c r="B44" s="2" t="s">
        <v>41</v>
      </c>
      <c r="C44" s="5">
        <f>SUM(D44:E44)</f>
        <v>3</v>
      </c>
      <c r="D44" s="12">
        <v>3</v>
      </c>
      <c r="E44" s="12">
        <v>0</v>
      </c>
      <c r="F44" s="9"/>
    </row>
    <row r="45" spans="1:6" ht="15.75" customHeight="1" x14ac:dyDescent="0.2">
      <c r="B45" s="2" t="s">
        <v>42</v>
      </c>
      <c r="C45" s="5">
        <f>SUM(D45:E45)</f>
        <v>8</v>
      </c>
      <c r="D45" s="12">
        <v>8</v>
      </c>
      <c r="E45" s="12">
        <v>0</v>
      </c>
      <c r="F45" s="9"/>
    </row>
    <row r="46" spans="1:6" ht="15.75" customHeight="1" x14ac:dyDescent="0.2">
      <c r="B46" s="2" t="s">
        <v>43</v>
      </c>
      <c r="C46" s="5">
        <f>SUM(D46:E46)</f>
        <v>11</v>
      </c>
      <c r="D46" s="12">
        <v>11</v>
      </c>
      <c r="E46" s="12">
        <v>0</v>
      </c>
      <c r="F46" s="9"/>
    </row>
    <row r="47" spans="1:6" ht="15.75" customHeight="1" x14ac:dyDescent="0.2">
      <c r="B47" s="2" t="s">
        <v>44</v>
      </c>
      <c r="C47" s="5">
        <f t="shared" si="2"/>
        <v>2</v>
      </c>
      <c r="D47" s="12">
        <v>2</v>
      </c>
      <c r="E47" s="12">
        <v>0</v>
      </c>
      <c r="F47" s="9"/>
    </row>
    <row r="48" spans="1:6" ht="15.75" customHeight="1" x14ac:dyDescent="0.2">
      <c r="B48" s="2" t="s">
        <v>45</v>
      </c>
      <c r="C48" s="5">
        <f t="shared" si="2"/>
        <v>9</v>
      </c>
      <c r="D48" s="12">
        <v>8</v>
      </c>
      <c r="E48" s="12">
        <v>1</v>
      </c>
      <c r="F48" s="9"/>
    </row>
    <row r="49" spans="1:6" ht="15.75" customHeight="1" x14ac:dyDescent="0.2">
      <c r="B49" s="2" t="s">
        <v>46</v>
      </c>
      <c r="C49" s="5">
        <f t="shared" si="2"/>
        <v>68</v>
      </c>
      <c r="D49" s="12">
        <v>66</v>
      </c>
      <c r="E49" s="12">
        <v>2</v>
      </c>
      <c r="F49" s="9"/>
    </row>
    <row r="50" spans="1:6" ht="15.75" customHeight="1" x14ac:dyDescent="0.2">
      <c r="B50" s="2" t="s">
        <v>47</v>
      </c>
      <c r="C50" s="5">
        <f t="shared" si="2"/>
        <v>26</v>
      </c>
      <c r="D50" s="12">
        <v>26</v>
      </c>
      <c r="E50" s="12">
        <v>0</v>
      </c>
      <c r="F50" s="9"/>
    </row>
    <row r="51" spans="1:6" ht="15.75" customHeight="1" x14ac:dyDescent="0.2">
      <c r="B51" s="2" t="s">
        <v>48</v>
      </c>
      <c r="C51" s="5">
        <f t="shared" si="2"/>
        <v>30</v>
      </c>
      <c r="D51" s="12">
        <v>26</v>
      </c>
      <c r="E51" s="12">
        <v>4</v>
      </c>
      <c r="F51" s="9"/>
    </row>
    <row r="52" spans="1:6" ht="15.75" customHeight="1" x14ac:dyDescent="0.2">
      <c r="B52" s="2" t="s">
        <v>49</v>
      </c>
      <c r="C52" s="5">
        <f t="shared" si="2"/>
        <v>2</v>
      </c>
      <c r="D52" s="12">
        <v>2</v>
      </c>
      <c r="E52" s="12">
        <v>0</v>
      </c>
      <c r="F52" s="9"/>
    </row>
    <row r="53" spans="1:6" ht="15.75" customHeight="1" x14ac:dyDescent="0.2">
      <c r="B53" s="2" t="s">
        <v>50</v>
      </c>
      <c r="C53" s="5">
        <f t="shared" si="2"/>
        <v>1</v>
      </c>
      <c r="D53" s="12">
        <v>1</v>
      </c>
      <c r="E53" s="12">
        <v>0</v>
      </c>
      <c r="F53" s="9"/>
    </row>
    <row r="54" spans="1:6" ht="15.75" customHeight="1" x14ac:dyDescent="0.2">
      <c r="B54" s="2" t="s">
        <v>51</v>
      </c>
      <c r="C54" s="5">
        <f t="shared" si="2"/>
        <v>70</v>
      </c>
      <c r="D54" s="12">
        <v>66</v>
      </c>
      <c r="E54" s="12">
        <v>4</v>
      </c>
      <c r="F54" s="9"/>
    </row>
    <row r="55" spans="1:6" ht="15.75" customHeight="1" x14ac:dyDescent="0.2">
      <c r="B55" s="2" t="s">
        <v>52</v>
      </c>
      <c r="C55" s="5">
        <f t="shared" si="2"/>
        <v>71</v>
      </c>
      <c r="D55" s="12">
        <v>70</v>
      </c>
      <c r="E55" s="12">
        <v>1</v>
      </c>
      <c r="F55" s="9"/>
    </row>
    <row r="56" spans="1:6" ht="15.75" customHeight="1" x14ac:dyDescent="0.2">
      <c r="B56" s="2" t="s">
        <v>53</v>
      </c>
      <c r="C56" s="5">
        <f t="shared" si="2"/>
        <v>5</v>
      </c>
      <c r="D56" s="12">
        <v>4</v>
      </c>
      <c r="E56" s="12">
        <v>1</v>
      </c>
      <c r="F56" s="9"/>
    </row>
    <row r="57" spans="1:6" ht="15.75" customHeight="1" x14ac:dyDescent="0.2">
      <c r="B57" s="2" t="s">
        <v>54</v>
      </c>
      <c r="C57" s="5">
        <f t="shared" si="2"/>
        <v>3</v>
      </c>
      <c r="D57" s="12">
        <v>3</v>
      </c>
      <c r="E57" s="12">
        <v>0</v>
      </c>
      <c r="F57" s="9"/>
    </row>
    <row r="58" spans="1:6" ht="15.75" customHeight="1" x14ac:dyDescent="0.2">
      <c r="B58" s="2" t="s">
        <v>55</v>
      </c>
      <c r="C58" s="5">
        <f t="shared" si="2"/>
        <v>277</v>
      </c>
      <c r="D58" s="12">
        <v>269</v>
      </c>
      <c r="E58" s="12">
        <v>8</v>
      </c>
      <c r="F58" s="9"/>
    </row>
    <row r="59" spans="1:6" ht="24.95" customHeight="1" x14ac:dyDescent="0.2">
      <c r="A59" s="2" t="s">
        <v>56</v>
      </c>
      <c r="B59" s="1"/>
      <c r="C59" s="5">
        <f>SUM(C60:C79)</f>
        <v>1707</v>
      </c>
      <c r="D59" s="10">
        <f>SUM(D60:D79)</f>
        <v>1642</v>
      </c>
      <c r="E59" s="13">
        <f>SUM(E60:E79)</f>
        <v>65</v>
      </c>
      <c r="F59" s="9"/>
    </row>
    <row r="60" spans="1:6" ht="15.75" customHeight="1" x14ac:dyDescent="0.2">
      <c r="B60" s="2" t="s">
        <v>57</v>
      </c>
      <c r="C60" s="5">
        <f t="shared" ref="C60:C90" si="3">SUM(D60:E60)</f>
        <v>1</v>
      </c>
      <c r="D60" s="12">
        <v>1</v>
      </c>
      <c r="E60" s="12">
        <v>0</v>
      </c>
      <c r="F60" s="9"/>
    </row>
    <row r="61" spans="1:6" ht="15.75" customHeight="1" x14ac:dyDescent="0.2">
      <c r="B61" s="2" t="s">
        <v>58</v>
      </c>
      <c r="C61" s="5">
        <f t="shared" si="3"/>
        <v>11</v>
      </c>
      <c r="D61" s="12">
        <v>10</v>
      </c>
      <c r="E61" s="12">
        <v>1</v>
      </c>
      <c r="F61" s="9"/>
    </row>
    <row r="62" spans="1:6" ht="15.75" customHeight="1" x14ac:dyDescent="0.2">
      <c r="B62" s="2" t="s">
        <v>59</v>
      </c>
      <c r="C62" s="5">
        <f>SUM(D62:E62)</f>
        <v>41</v>
      </c>
      <c r="D62" s="12">
        <v>38</v>
      </c>
      <c r="E62" s="12">
        <v>3</v>
      </c>
      <c r="F62" s="9"/>
    </row>
    <row r="63" spans="1:6" ht="15.75" customHeight="1" x14ac:dyDescent="0.2">
      <c r="B63" s="2" t="s">
        <v>60</v>
      </c>
      <c r="C63" s="5">
        <f t="shared" si="3"/>
        <v>33</v>
      </c>
      <c r="D63" s="12">
        <v>32</v>
      </c>
      <c r="E63" s="12">
        <v>1</v>
      </c>
      <c r="F63" s="9"/>
    </row>
    <row r="64" spans="1:6" ht="15.75" customHeight="1" x14ac:dyDescent="0.2">
      <c r="B64" s="2" t="s">
        <v>61</v>
      </c>
      <c r="C64" s="5">
        <f t="shared" si="3"/>
        <v>1</v>
      </c>
      <c r="D64" s="12">
        <v>1</v>
      </c>
      <c r="E64" s="12">
        <v>0</v>
      </c>
      <c r="F64" s="9"/>
    </row>
    <row r="65" spans="1:6" ht="15.75" customHeight="1" x14ac:dyDescent="0.2">
      <c r="B65" s="2" t="s">
        <v>62</v>
      </c>
      <c r="C65" s="5">
        <f>SUM(D65:E65)</f>
        <v>820</v>
      </c>
      <c r="D65" s="12">
        <v>789</v>
      </c>
      <c r="E65" s="12">
        <v>31</v>
      </c>
      <c r="F65" s="9"/>
    </row>
    <row r="66" spans="1:6" ht="15.75" customHeight="1" x14ac:dyDescent="0.2">
      <c r="B66" s="2" t="s">
        <v>63</v>
      </c>
      <c r="C66" s="5">
        <f t="shared" si="3"/>
        <v>6</v>
      </c>
      <c r="D66" s="12">
        <v>6</v>
      </c>
      <c r="E66" s="12">
        <v>0</v>
      </c>
      <c r="F66" s="9"/>
    </row>
    <row r="67" spans="1:6" ht="15.75" customHeight="1" x14ac:dyDescent="0.2">
      <c r="B67" s="2" t="s">
        <v>65</v>
      </c>
      <c r="C67" s="5">
        <f>SUM(D67:E67)</f>
        <v>508</v>
      </c>
      <c r="D67" s="12">
        <v>491</v>
      </c>
      <c r="E67" s="12">
        <v>17</v>
      </c>
      <c r="F67" s="9"/>
    </row>
    <row r="68" spans="1:6" ht="15.75" customHeight="1" x14ac:dyDescent="0.2">
      <c r="B68" s="2" t="s">
        <v>64</v>
      </c>
      <c r="C68" s="5">
        <f t="shared" si="3"/>
        <v>45</v>
      </c>
      <c r="D68" s="12">
        <v>45</v>
      </c>
      <c r="E68" s="12">
        <v>0</v>
      </c>
      <c r="F68" s="9"/>
    </row>
    <row r="69" spans="1:6" ht="15.75" customHeight="1" x14ac:dyDescent="0.2">
      <c r="B69" s="2" t="s">
        <v>66</v>
      </c>
      <c r="C69" s="5">
        <f t="shared" si="3"/>
        <v>1</v>
      </c>
      <c r="D69" s="12">
        <v>1</v>
      </c>
      <c r="E69" s="12">
        <v>0</v>
      </c>
      <c r="F69" s="9"/>
    </row>
    <row r="70" spans="1:6" ht="15.75" customHeight="1" x14ac:dyDescent="0.2">
      <c r="B70" s="2" t="s">
        <v>67</v>
      </c>
      <c r="C70" s="5">
        <f t="shared" si="3"/>
        <v>2</v>
      </c>
      <c r="D70" s="12">
        <v>2</v>
      </c>
      <c r="E70" s="12">
        <v>0</v>
      </c>
      <c r="F70" s="9"/>
    </row>
    <row r="71" spans="1:6" ht="15.75" customHeight="1" x14ac:dyDescent="0.2">
      <c r="B71" s="2" t="s">
        <v>69</v>
      </c>
      <c r="C71" s="5">
        <f>SUM(D71:E71)</f>
        <v>8</v>
      </c>
      <c r="D71" s="12">
        <v>8</v>
      </c>
      <c r="E71" s="12">
        <v>0</v>
      </c>
      <c r="F71" s="9"/>
    </row>
    <row r="72" spans="1:6" ht="15.75" customHeight="1" x14ac:dyDescent="0.2">
      <c r="B72" s="2" t="s">
        <v>70</v>
      </c>
      <c r="C72" s="5">
        <f>SUM(D72:E72)</f>
        <v>6</v>
      </c>
      <c r="D72" s="12">
        <v>6</v>
      </c>
      <c r="E72" s="12">
        <v>0</v>
      </c>
      <c r="F72" s="9"/>
    </row>
    <row r="73" spans="1:6" ht="15.75" customHeight="1" x14ac:dyDescent="0.2">
      <c r="B73" s="2" t="s">
        <v>71</v>
      </c>
      <c r="C73" s="5">
        <f t="shared" si="3"/>
        <v>13</v>
      </c>
      <c r="D73" s="12">
        <v>13</v>
      </c>
      <c r="E73" s="12">
        <v>0</v>
      </c>
      <c r="F73" s="9"/>
    </row>
    <row r="74" spans="1:6" ht="15.75" customHeight="1" x14ac:dyDescent="0.2">
      <c r="B74" s="2" t="s">
        <v>72</v>
      </c>
      <c r="C74" s="5">
        <f t="shared" si="3"/>
        <v>15</v>
      </c>
      <c r="D74" s="12">
        <v>15</v>
      </c>
      <c r="E74" s="12">
        <v>0</v>
      </c>
      <c r="F74" s="9"/>
    </row>
    <row r="75" spans="1:6" ht="15.75" customHeight="1" x14ac:dyDescent="0.2">
      <c r="B75" s="2" t="s">
        <v>73</v>
      </c>
      <c r="C75" s="5">
        <f>SUM(D75:E75)</f>
        <v>12</v>
      </c>
      <c r="D75" s="12">
        <v>12</v>
      </c>
      <c r="E75" s="12">
        <v>0</v>
      </c>
      <c r="F75" s="9"/>
    </row>
    <row r="76" spans="1:6" ht="15.75" customHeight="1" x14ac:dyDescent="0.2">
      <c r="B76" s="2" t="s">
        <v>74</v>
      </c>
      <c r="C76" s="5">
        <f t="shared" si="3"/>
        <v>161</v>
      </c>
      <c r="D76" s="12">
        <v>149</v>
      </c>
      <c r="E76" s="12">
        <v>12</v>
      </c>
      <c r="F76" s="9"/>
    </row>
    <row r="77" spans="1:6" ht="26.45" customHeight="1" x14ac:dyDescent="0.2">
      <c r="A77" s="2" t="s">
        <v>68</v>
      </c>
      <c r="C77" s="5"/>
      <c r="D77" s="12"/>
      <c r="E77" s="12"/>
      <c r="F77" s="9"/>
    </row>
    <row r="78" spans="1:6" ht="15.75" customHeight="1" x14ac:dyDescent="0.2">
      <c r="B78" s="2" t="s">
        <v>75</v>
      </c>
      <c r="C78" s="5">
        <f t="shared" si="3"/>
        <v>1</v>
      </c>
      <c r="D78" s="12">
        <v>1</v>
      </c>
      <c r="E78" s="12">
        <v>0</v>
      </c>
      <c r="F78" s="9"/>
    </row>
    <row r="79" spans="1:6" ht="15.75" customHeight="1" x14ac:dyDescent="0.2">
      <c r="B79" s="2" t="s">
        <v>76</v>
      </c>
      <c r="C79" s="5">
        <f t="shared" si="3"/>
        <v>22</v>
      </c>
      <c r="D79" s="12">
        <v>22</v>
      </c>
      <c r="E79" s="12">
        <v>0</v>
      </c>
      <c r="F79" s="9"/>
    </row>
    <row r="80" spans="1:6" ht="24.95" customHeight="1" x14ac:dyDescent="0.2">
      <c r="A80" s="2" t="s">
        <v>77</v>
      </c>
      <c r="B80" s="1"/>
      <c r="C80" s="5">
        <f>SUM(C81:C90)</f>
        <v>149</v>
      </c>
      <c r="D80" s="10">
        <f>SUM(D81:D90)</f>
        <v>148</v>
      </c>
      <c r="E80" s="13">
        <f>SUM(E81:E90)</f>
        <v>1</v>
      </c>
      <c r="F80" s="9"/>
    </row>
    <row r="81" spans="1:6" ht="15.75" customHeight="1" x14ac:dyDescent="0.2">
      <c r="B81" s="2" t="s">
        <v>78</v>
      </c>
      <c r="C81" s="5">
        <f t="shared" si="3"/>
        <v>1</v>
      </c>
      <c r="D81" s="12">
        <v>1</v>
      </c>
      <c r="E81" s="12">
        <v>0</v>
      </c>
      <c r="F81" s="9"/>
    </row>
    <row r="82" spans="1:6" ht="15.75" customHeight="1" x14ac:dyDescent="0.2">
      <c r="B82" s="2" t="s">
        <v>79</v>
      </c>
      <c r="C82" s="5">
        <f t="shared" si="3"/>
        <v>2</v>
      </c>
      <c r="D82" s="12">
        <v>2</v>
      </c>
      <c r="E82" s="12">
        <v>0</v>
      </c>
      <c r="F82" s="9"/>
    </row>
    <row r="83" spans="1:6" ht="15.75" customHeight="1" x14ac:dyDescent="0.2">
      <c r="B83" s="2" t="s">
        <v>80</v>
      </c>
      <c r="C83" s="5">
        <f t="shared" si="3"/>
        <v>7</v>
      </c>
      <c r="D83" s="12">
        <v>7</v>
      </c>
      <c r="E83" s="12">
        <v>0</v>
      </c>
      <c r="F83" s="9"/>
    </row>
    <row r="84" spans="1:6" ht="15.75" customHeight="1" x14ac:dyDescent="0.2">
      <c r="B84" s="2" t="s">
        <v>81</v>
      </c>
      <c r="C84" s="5">
        <f>SUM(D84:E84)</f>
        <v>1</v>
      </c>
      <c r="D84" s="12">
        <v>1</v>
      </c>
      <c r="E84" s="12">
        <v>0</v>
      </c>
      <c r="F84" s="9"/>
    </row>
    <row r="85" spans="1:6" ht="15.75" customHeight="1" x14ac:dyDescent="0.2">
      <c r="B85" s="2" t="s">
        <v>82</v>
      </c>
      <c r="C85" s="5">
        <f>SUM(D85:E85)</f>
        <v>3</v>
      </c>
      <c r="D85" s="12">
        <v>2</v>
      </c>
      <c r="E85" s="12">
        <v>1</v>
      </c>
      <c r="F85" s="9"/>
    </row>
    <row r="86" spans="1:6" ht="15.75" customHeight="1" x14ac:dyDescent="0.2">
      <c r="B86" s="2" t="s">
        <v>83</v>
      </c>
      <c r="C86" s="5">
        <f t="shared" ref="C86:C88" si="4">SUM(D86:E86)</f>
        <v>6</v>
      </c>
      <c r="D86" s="12">
        <v>6</v>
      </c>
      <c r="E86" s="12">
        <v>0</v>
      </c>
      <c r="F86" s="9"/>
    </row>
    <row r="87" spans="1:6" ht="15.75" customHeight="1" x14ac:dyDescent="0.2">
      <c r="B87" s="2" t="s">
        <v>84</v>
      </c>
      <c r="C87" s="5">
        <f t="shared" si="4"/>
        <v>1</v>
      </c>
      <c r="D87" s="12">
        <v>1</v>
      </c>
      <c r="E87" s="12">
        <v>0</v>
      </c>
      <c r="F87" s="9"/>
    </row>
    <row r="88" spans="1:6" ht="15.75" customHeight="1" x14ac:dyDescent="0.2">
      <c r="B88" s="2" t="s">
        <v>92</v>
      </c>
      <c r="C88" s="5">
        <f t="shared" si="4"/>
        <v>4</v>
      </c>
      <c r="D88" s="12">
        <v>4</v>
      </c>
      <c r="E88" s="12">
        <v>0</v>
      </c>
      <c r="F88" s="9"/>
    </row>
    <row r="89" spans="1:6" ht="15.75" customHeight="1" x14ac:dyDescent="0.2">
      <c r="B89" s="2" t="s">
        <v>85</v>
      </c>
      <c r="C89" s="5">
        <f>SUM(D89:E89)</f>
        <v>119</v>
      </c>
      <c r="D89" s="12">
        <v>119</v>
      </c>
      <c r="E89" s="12">
        <v>0</v>
      </c>
      <c r="F89" s="9"/>
    </row>
    <row r="90" spans="1:6" ht="15.75" customHeight="1" x14ac:dyDescent="0.2">
      <c r="B90" s="2" t="s">
        <v>86</v>
      </c>
      <c r="C90" s="5">
        <f t="shared" si="3"/>
        <v>5</v>
      </c>
      <c r="D90" s="12">
        <v>5</v>
      </c>
      <c r="E90" s="12">
        <v>0</v>
      </c>
      <c r="F90" s="9"/>
    </row>
    <row r="91" spans="1:6" ht="24.95" customHeight="1" x14ac:dyDescent="0.2">
      <c r="A91" s="2" t="s">
        <v>87</v>
      </c>
      <c r="B91" s="1"/>
      <c r="C91" s="5">
        <f>SUM(C92:C94)</f>
        <v>4</v>
      </c>
      <c r="D91" s="10">
        <f>SUM(D92:D94)</f>
        <v>3</v>
      </c>
      <c r="E91" s="12">
        <f>SUM(E92:E94)</f>
        <v>1</v>
      </c>
      <c r="F91" s="9"/>
    </row>
    <row r="92" spans="1:6" ht="15.75" customHeight="1" x14ac:dyDescent="0.2">
      <c r="B92" s="2" t="s">
        <v>88</v>
      </c>
      <c r="C92" s="5">
        <f t="shared" ref="C92:C94" si="5">SUM(D92:E92)</f>
        <v>1</v>
      </c>
      <c r="D92" s="12">
        <v>1</v>
      </c>
      <c r="E92" s="12">
        <v>0</v>
      </c>
      <c r="F92" s="9"/>
    </row>
    <row r="93" spans="1:6" ht="15.75" customHeight="1" x14ac:dyDescent="0.2">
      <c r="B93" s="2" t="s">
        <v>89</v>
      </c>
      <c r="C93" s="5">
        <f t="shared" si="5"/>
        <v>1</v>
      </c>
      <c r="D93" s="12">
        <v>0</v>
      </c>
      <c r="E93" s="12">
        <v>1</v>
      </c>
      <c r="F93" s="9"/>
    </row>
    <row r="94" spans="1:6" ht="15.75" customHeight="1" x14ac:dyDescent="0.2">
      <c r="B94" s="2" t="s">
        <v>93</v>
      </c>
      <c r="C94" s="5">
        <f t="shared" si="5"/>
        <v>2</v>
      </c>
      <c r="D94" s="12">
        <v>2</v>
      </c>
      <c r="E94" s="12">
        <v>0</v>
      </c>
      <c r="F94" s="9"/>
    </row>
    <row r="95" spans="1:6" ht="12.75" customHeight="1" x14ac:dyDescent="0.2">
      <c r="A95" s="17"/>
      <c r="B95" s="17"/>
      <c r="C95" s="18"/>
      <c r="D95" s="19"/>
      <c r="E95" s="19"/>
    </row>
    <row r="96" spans="1:6" ht="12.75" customHeight="1" x14ac:dyDescent="0.2"/>
    <row r="97" spans="1:1" ht="15" customHeight="1" x14ac:dyDescent="0.2">
      <c r="A97" s="21" t="s">
        <v>90</v>
      </c>
    </row>
    <row r="98" spans="1:1" ht="15" customHeight="1" x14ac:dyDescent="0.2">
      <c r="A98" s="2" t="s">
        <v>91</v>
      </c>
    </row>
  </sheetData>
  <mergeCells count="7">
    <mergeCell ref="A8:B8"/>
    <mergeCell ref="A1:E1"/>
    <mergeCell ref="A2:E2"/>
    <mergeCell ref="A4:B6"/>
    <mergeCell ref="C4:E4"/>
    <mergeCell ref="C5:C6"/>
    <mergeCell ref="D5:E5"/>
  </mergeCells>
  <printOptions horizontalCentered="1"/>
  <pageMargins left="0.74803149606299213" right="0.74803149606299213" top="0.98425196850393704" bottom="0.98425196850393704" header="0" footer="0"/>
  <pageSetup scale="90" orientation="portrait" r:id="rId1"/>
  <ignoredErrors>
    <ignoredError sqref="C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</vt:lpstr>
      <vt:lpstr>'15'!Títulos_a_imprimir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2026-01-26T13:28:04Z</cp:lastPrinted>
  <dcterms:created xsi:type="dcterms:W3CDTF">2025-10-03T18:34:33Z</dcterms:created>
  <dcterms:modified xsi:type="dcterms:W3CDTF">2026-02-23T16:44:59Z</dcterms:modified>
</cp:coreProperties>
</file>