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L11" i="1"/>
  <c r="K11" i="1"/>
  <c r="J11" i="1"/>
  <c r="I11" i="1"/>
  <c r="H11" i="1"/>
  <c r="G11" i="1"/>
  <c r="F11" i="1"/>
  <c r="E11" i="1"/>
  <c r="D11" i="1"/>
  <c r="C11" i="1" l="1"/>
  <c r="F13" i="1" s="1"/>
  <c r="G13" i="1" l="1"/>
  <c r="D13" i="1"/>
  <c r="E13" i="1"/>
  <c r="J13" i="1"/>
  <c r="K13" i="1"/>
  <c r="L13" i="1"/>
  <c r="I13" i="1"/>
  <c r="H13" i="1"/>
  <c r="C13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<sst xmlns="http://schemas.openxmlformats.org/spreadsheetml/2006/main" count="49" uniqueCount="46">
  <si>
    <t>Hora</t>
  </si>
  <si>
    <t>Accidentes de tránsito por corregimiento</t>
  </si>
  <si>
    <t>Total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</si>
  <si>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</si>
  <si>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</si>
  <si>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</si>
  <si>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</si>
  <si>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</si>
  <si>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</si>
  <si>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</si>
  <si>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</si>
  <si>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</si>
  <si>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     TOTAL</t>
  </si>
  <si>
    <t xml:space="preserve"> </t>
  </si>
  <si>
    <t xml:space="preserve">  -    Cantidad nula o cero.</t>
  </si>
  <si>
    <t xml:space="preserve">Cuadro 10.  ACCIDENTES DE TRÁNSITO EN EL DISTRITO DE SAN MIGUELITO, </t>
  </si>
  <si>
    <t>POR CORREGIMIENTO, SEGÚN HORA: AÑO 2018</t>
  </si>
  <si>
    <t>(1)  La diferencia que se observa entre el total y los parciales se debe al redondeo.</t>
  </si>
  <si>
    <t>-</t>
  </si>
  <si>
    <t xml:space="preserve">    Porcentaje (1)……………………………..</t>
  </si>
  <si>
    <t>12 p.m…………………………………………………………………..</t>
  </si>
  <si>
    <t>1 a.m.…………………………………………………………………..</t>
  </si>
  <si>
    <t>2 a.m.…………………………………………………………………..</t>
  </si>
  <si>
    <t>3 a.m.…………………………………………………………………..</t>
  </si>
  <si>
    <t>4 a.m.…………………………………………………………………..</t>
  </si>
  <si>
    <t>5 a.m.…………………………………………………………………..</t>
  </si>
  <si>
    <t>6 a.m.…………………………………………………………………..</t>
  </si>
  <si>
    <t>7 a.m.…………………………………………………………………..</t>
  </si>
  <si>
    <t>8 a.m.…………………………………………………………………..</t>
  </si>
  <si>
    <t>9 a.m.…………………………………………………………………..</t>
  </si>
  <si>
    <t>10 a.m.…………………………………………………………………..</t>
  </si>
  <si>
    <t>11 a.m.…………………………………………………………………..</t>
  </si>
  <si>
    <t>12 m.…………………………………………………………………..</t>
  </si>
  <si>
    <t>1 p.m.…………………………………………………………………..</t>
  </si>
  <si>
    <t>2 p.m.…………………………………………………………………..</t>
  </si>
  <si>
    <t>3 p.m.…………………………………………………………………..</t>
  </si>
  <si>
    <t>4 p.m.…………………………………………………………………..</t>
  </si>
  <si>
    <t>5 p.m.…………………………………………………………………..</t>
  </si>
  <si>
    <t>6 p.m.…………………………………………………………………..</t>
  </si>
  <si>
    <t>7 p.m.…………………………………………………………………..</t>
  </si>
  <si>
    <t>8 p.m.…………………………………………………………………..</t>
  </si>
  <si>
    <t>9 p.m.…………………………………………………………………..</t>
  </si>
  <si>
    <t>10 p.m.…………………………………………………………………..</t>
  </si>
  <si>
    <t>11 p.m.…………………………………………………………………..</t>
  </si>
  <si>
    <t>No especificada…………………………………………………………………..</t>
  </si>
  <si>
    <t xml:space="preserve">      TOTAL…………………………………………………………………….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</si>
</sst>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9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1" applyFont="1"/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4" xfId="0" applyFont="1" applyFill="1" applyBorder="1"/>
    <xf numFmtId="164" fontId="1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/>
    <xf numFmtId="165" fontId="0" fillId="0" borderId="7" xfId="0" applyNumberFormat="1" applyFont="1" applyFill="1" applyBorder="1" applyAlignment="1">
      <alignment horizontal="distributed"/>
    </xf>
    <xf numFmtId="0" fontId="1" fillId="0" borderId="7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1" fillId="0" borderId="9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10" xfId="0" applyFont="1" applyFill="1" applyBorder="1"/>
    <xf numFmtId="3" fontId="1" fillId="0" borderId="11" xfId="0" applyNumberFormat="1" applyFont="1" applyFill="1" applyBorder="1" applyAlignment="1"/>
    <xf numFmtId="0" fontId="1" fillId="0" borderId="11" xfId="0" applyFont="1" applyFill="1" applyBorder="1" applyAlignment="1"/>
    <xf numFmtId="0" fontId="1" fillId="0" borderId="5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abSelected="1" workbookViewId="0">
      <selection activeCell="J6" sqref="J6:J9"/>
    </sheetView>
  </sheetViews>
  <sheetFormatPr baseColWidth="10" defaultRowHeight="12.75" x14ac:dyDescent="0.2"/>
  <cols>
    <col min="1" max="1" width="2.140625" style="2" customWidth="1"/>
    <col min="2" max="2" width="15.85546875" style="2" customWidth="1"/>
    <col min="3" max="3" width="7.5703125" style="2" customWidth="1"/>
    <col min="4" max="4" width="8" style="2" customWidth="1"/>
    <col min="5" max="5" width="9.7109375" style="2" customWidth="1"/>
    <col min="6" max="6" width="10.28515625" style="1" customWidth="1"/>
    <col min="7" max="7" width="9" style="2" customWidth="1"/>
    <col min="8" max="8" width="10.140625" style="2" customWidth="1"/>
    <col min="9" max="10" width="9" style="2" customWidth="1"/>
    <col min="11" max="11" width="8.5703125" style="2" customWidth="1"/>
    <col min="12" max="12" width="8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9.5" customHeight="1" x14ac:dyDescent="0.2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ht="19.5" customHeight="1" x14ac:dyDescent="0.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19.5" customHeight="1" x14ac:dyDescent="0.2">
      <c r="B3" s="9"/>
      <c r="C3" s="9"/>
      <c r="D3" s="9"/>
      <c r="E3" s="9"/>
    </row>
    <row r="4" spans="1:14" ht="19.5" customHeight="1" x14ac:dyDescent="0.2">
      <c r="A4" s="38" t="s">
        <v>0</v>
      </c>
      <c r="B4" s="39"/>
      <c r="C4" s="44" t="s">
        <v>1</v>
      </c>
      <c r="D4" s="38"/>
      <c r="E4" s="38"/>
      <c r="F4" s="38"/>
      <c r="G4" s="38"/>
      <c r="H4" s="38"/>
      <c r="I4" s="38"/>
      <c r="J4" s="38"/>
      <c r="K4" s="38"/>
      <c r="L4" s="38"/>
    </row>
    <row r="5" spans="1:14" ht="19.5" customHeight="1" x14ac:dyDescent="0.2">
      <c r="A5" s="40"/>
      <c r="B5" s="41"/>
      <c r="C5" s="45"/>
      <c r="D5" s="42"/>
      <c r="E5" s="42"/>
      <c r="F5" s="42"/>
      <c r="G5" s="42"/>
      <c r="H5" s="42"/>
      <c r="I5" s="42"/>
      <c r="J5" s="42"/>
      <c r="K5" s="42"/>
      <c r="L5" s="42"/>
    </row>
    <row r="6" spans="1:14" ht="19.5" customHeight="1" x14ac:dyDescent="0.2">
      <c r="A6" s="40"/>
      <c r="B6" s="41"/>
      <c r="C6" s="46" t="s">
        <v>2</v>
      </c>
      <c r="D6" s="46" t="s">
        <v>3</v>
      </c>
      <c r="E6" s="34" t="s">
        <v>4</v>
      </c>
      <c r="F6" s="34" t="s">
        <v>5</v>
      </c>
      <c r="G6" s="34" t="s">
        <v>6</v>
      </c>
      <c r="H6" s="34" t="s">
        <v>7</v>
      </c>
      <c r="I6" s="34" t="s">
        <v>8</v>
      </c>
      <c r="J6" s="34" t="s">
        <v>9</v>
      </c>
      <c r="K6" s="34" t="s">
        <v>10</v>
      </c>
      <c r="L6" s="34" t="s">
        <v>11</v>
      </c>
    </row>
    <row r="7" spans="1:14" ht="19.5" customHeight="1" x14ac:dyDescent="0.2">
      <c r="A7" s="40"/>
      <c r="B7" s="41"/>
      <c r="C7" s="47"/>
      <c r="D7" s="47"/>
      <c r="E7" s="35"/>
      <c r="F7" s="35"/>
      <c r="G7" s="35"/>
      <c r="H7" s="35"/>
      <c r="I7" s="35"/>
      <c r="J7" s="35"/>
      <c r="K7" s="35"/>
      <c r="L7" s="35"/>
    </row>
    <row r="8" spans="1:14" ht="19.5" customHeight="1" x14ac:dyDescent="0.2">
      <c r="A8" s="40"/>
      <c r="B8" s="41"/>
      <c r="C8" s="47"/>
      <c r="D8" s="47"/>
      <c r="E8" s="35"/>
      <c r="F8" s="35"/>
      <c r="G8" s="35"/>
      <c r="H8" s="35"/>
      <c r="I8" s="35"/>
      <c r="J8" s="35"/>
      <c r="K8" s="35"/>
      <c r="L8" s="35"/>
    </row>
    <row r="9" spans="1:14" ht="19.5" customHeight="1" x14ac:dyDescent="0.2">
      <c r="A9" s="42"/>
      <c r="B9" s="43"/>
      <c r="C9" s="48"/>
      <c r="D9" s="48"/>
      <c r="E9" s="36"/>
      <c r="F9" s="36"/>
      <c r="G9" s="36"/>
      <c r="H9" s="36"/>
      <c r="I9" s="36"/>
      <c r="J9" s="36"/>
      <c r="K9" s="36"/>
      <c r="L9" s="36"/>
    </row>
    <row r="10" spans="1:14" ht="10.35" customHeight="1" x14ac:dyDescent="0.2">
      <c r="A10" s="10"/>
      <c r="B10" s="11"/>
      <c r="C10" s="12"/>
      <c r="D10" s="12"/>
      <c r="E10" s="13"/>
      <c r="F10" s="13"/>
      <c r="G10" s="13"/>
      <c r="H10" s="13"/>
      <c r="I10" s="13"/>
      <c r="J10" s="13"/>
      <c r="K10" s="13"/>
      <c r="L10" s="13"/>
    </row>
    <row r="11" spans="1:14" s="17" customFormat="1" ht="23.25" customHeight="1" x14ac:dyDescent="0.2">
      <c r="A11" s="14" t="s">
        <v>12</v>
      </c>
      <c r="B11" s="33" t="s">
        <v>45</v>
      </c>
      <c r="C11" s="15">
        <f>SUM(C14:C38)</f>
        <v>5319</v>
      </c>
      <c r="D11" s="15">
        <f>SUM(D14:D38)</f>
        <v>391</v>
      </c>
      <c r="E11" s="15">
        <f>SUM(E14:E38)</f>
        <v>562</v>
      </c>
      <c r="F11" s="15">
        <f t="shared" ref="F11:L11" si="0">SUM(F14:F38)</f>
        <v>791</v>
      </c>
      <c r="G11" s="15">
        <f t="shared" si="0"/>
        <v>259</v>
      </c>
      <c r="H11" s="15">
        <f t="shared" si="0"/>
        <v>582</v>
      </c>
      <c r="I11" s="15">
        <f t="shared" si="0"/>
        <v>111</v>
      </c>
      <c r="J11" s="15">
        <f t="shared" si="0"/>
        <v>367</v>
      </c>
      <c r="K11" s="15">
        <f t="shared" si="0"/>
        <v>1385</v>
      </c>
      <c r="L11" s="3">
        <f t="shared" si="0"/>
        <v>871</v>
      </c>
      <c r="M11" s="16"/>
    </row>
    <row r="12" spans="1:14" s="17" customFormat="1" ht="6" customHeight="1" x14ac:dyDescent="0.2">
      <c r="A12" s="14"/>
      <c r="B12" s="33"/>
      <c r="C12" s="15"/>
      <c r="D12" s="15"/>
      <c r="E12" s="15"/>
      <c r="F12" s="15"/>
      <c r="G12" s="15"/>
      <c r="H12" s="15"/>
      <c r="I12" s="15"/>
      <c r="J12" s="15"/>
      <c r="K12" s="15"/>
      <c r="L12" s="3"/>
      <c r="M12" s="16"/>
    </row>
    <row r="13" spans="1:14" ht="23.25" customHeight="1" x14ac:dyDescent="0.2">
      <c r="B13" s="18" t="s">
        <v>19</v>
      </c>
      <c r="C13" s="19">
        <f>SUM(D13:L13)</f>
        <v>99.999999999999986</v>
      </c>
      <c r="D13" s="19">
        <f t="shared" ref="D13:L13" si="1">D11/$C$11*100</f>
        <v>7.3510058281631885</v>
      </c>
      <c r="E13" s="19">
        <f t="shared" si="1"/>
        <v>10.565895845083663</v>
      </c>
      <c r="F13" s="19">
        <f t="shared" si="1"/>
        <v>14.871216394059033</v>
      </c>
      <c r="G13" s="19">
        <f t="shared" si="1"/>
        <v>4.8693363414175597</v>
      </c>
      <c r="H13" s="19">
        <f t="shared" si="1"/>
        <v>10.941906373378455</v>
      </c>
      <c r="I13" s="19">
        <f t="shared" si="1"/>
        <v>2.086858432036097</v>
      </c>
      <c r="J13" s="19">
        <f t="shared" si="1"/>
        <v>6.8997931942094377</v>
      </c>
      <c r="K13" s="19">
        <f t="shared" si="1"/>
        <v>26.038729084414364</v>
      </c>
      <c r="L13" s="20">
        <f t="shared" si="1"/>
        <v>16.375258507238204</v>
      </c>
    </row>
    <row r="14" spans="1:14" ht="19.5" customHeight="1" x14ac:dyDescent="0.2">
      <c r="B14" s="18" t="s">
        <v>20</v>
      </c>
      <c r="C14" s="3">
        <f t="shared" ref="C14:C38" si="2">SUM(D14:L14)</f>
        <v>113</v>
      </c>
      <c r="D14" s="21">
        <v>9</v>
      </c>
      <c r="E14" s="22">
        <v>12</v>
      </c>
      <c r="F14" s="23">
        <v>16</v>
      </c>
      <c r="G14" s="8">
        <v>9</v>
      </c>
      <c r="H14" s="24">
        <v>13</v>
      </c>
      <c r="I14" s="8">
        <v>3</v>
      </c>
      <c r="J14" s="25">
        <v>5</v>
      </c>
      <c r="K14" s="24">
        <v>28</v>
      </c>
      <c r="L14" s="26">
        <v>18</v>
      </c>
      <c r="N14" s="1"/>
    </row>
    <row r="15" spans="1:14" ht="19.5" customHeight="1" x14ac:dyDescent="0.2">
      <c r="B15" s="18" t="s">
        <v>21</v>
      </c>
      <c r="C15" s="3">
        <f t="shared" si="2"/>
        <v>32</v>
      </c>
      <c r="D15" s="24">
        <v>2</v>
      </c>
      <c r="E15" s="23">
        <v>4</v>
      </c>
      <c r="F15" s="8">
        <v>4</v>
      </c>
      <c r="G15" s="8">
        <v>3</v>
      </c>
      <c r="H15" s="24">
        <v>3</v>
      </c>
      <c r="I15" s="4">
        <v>2</v>
      </c>
      <c r="J15" s="24">
        <v>1</v>
      </c>
      <c r="K15" s="24">
        <v>9</v>
      </c>
      <c r="L15" s="27">
        <v>4</v>
      </c>
      <c r="N15" s="1"/>
    </row>
    <row r="16" spans="1:14" ht="19.5" customHeight="1" x14ac:dyDescent="0.2">
      <c r="B16" s="18" t="s">
        <v>22</v>
      </c>
      <c r="C16" s="3">
        <f t="shared" si="2"/>
        <v>32</v>
      </c>
      <c r="D16" s="24">
        <v>4</v>
      </c>
      <c r="E16" s="23">
        <v>3</v>
      </c>
      <c r="F16" s="8">
        <v>3</v>
      </c>
      <c r="G16" s="8">
        <v>5</v>
      </c>
      <c r="H16" s="24">
        <v>3</v>
      </c>
      <c r="I16" s="4" t="s">
        <v>18</v>
      </c>
      <c r="J16" s="4" t="s">
        <v>18</v>
      </c>
      <c r="K16" s="24">
        <v>8</v>
      </c>
      <c r="L16" s="27">
        <v>6</v>
      </c>
      <c r="N16" s="1"/>
    </row>
    <row r="17" spans="2:14" ht="19.5" customHeight="1" x14ac:dyDescent="0.2">
      <c r="B17" s="18" t="s">
        <v>23</v>
      </c>
      <c r="C17" s="3">
        <f t="shared" si="2"/>
        <v>38</v>
      </c>
      <c r="D17" s="25">
        <v>5</v>
      </c>
      <c r="E17" s="22">
        <v>3</v>
      </c>
      <c r="F17" s="8">
        <v>10</v>
      </c>
      <c r="G17" s="4" t="s">
        <v>18</v>
      </c>
      <c r="H17" s="24">
        <v>4</v>
      </c>
      <c r="I17" s="4">
        <v>1</v>
      </c>
      <c r="J17" s="24">
        <v>5</v>
      </c>
      <c r="K17" s="24">
        <v>7</v>
      </c>
      <c r="L17" s="27">
        <v>3</v>
      </c>
      <c r="N17" s="1"/>
    </row>
    <row r="18" spans="2:14" ht="19.5" customHeight="1" x14ac:dyDescent="0.2">
      <c r="B18" s="18" t="s">
        <v>24</v>
      </c>
      <c r="C18" s="3">
        <f t="shared" si="2"/>
        <v>74</v>
      </c>
      <c r="D18" s="21">
        <v>5</v>
      </c>
      <c r="E18" s="22">
        <v>7</v>
      </c>
      <c r="F18" s="24">
        <v>7</v>
      </c>
      <c r="G18" s="8">
        <v>3</v>
      </c>
      <c r="H18" s="24">
        <v>14</v>
      </c>
      <c r="I18" s="8">
        <v>2</v>
      </c>
      <c r="J18" s="24">
        <v>6</v>
      </c>
      <c r="K18" s="25">
        <v>18</v>
      </c>
      <c r="L18" s="27">
        <v>12</v>
      </c>
      <c r="N18" s="1"/>
    </row>
    <row r="19" spans="2:14" ht="19.5" customHeight="1" x14ac:dyDescent="0.2">
      <c r="B19" s="18" t="s">
        <v>25</v>
      </c>
      <c r="C19" s="3">
        <f t="shared" si="2"/>
        <v>123</v>
      </c>
      <c r="D19" s="25">
        <v>13</v>
      </c>
      <c r="E19" s="22">
        <v>7</v>
      </c>
      <c r="F19" s="8">
        <v>22</v>
      </c>
      <c r="G19" s="8">
        <v>10</v>
      </c>
      <c r="H19" s="24">
        <v>15</v>
      </c>
      <c r="I19" s="8">
        <v>3</v>
      </c>
      <c r="J19" s="25">
        <v>10</v>
      </c>
      <c r="K19" s="24">
        <v>29</v>
      </c>
      <c r="L19" s="26">
        <v>14</v>
      </c>
      <c r="N19" s="1"/>
    </row>
    <row r="20" spans="2:14" ht="19.5" customHeight="1" x14ac:dyDescent="0.2">
      <c r="B20" s="18" t="s">
        <v>26</v>
      </c>
      <c r="C20" s="3">
        <f t="shared" si="2"/>
        <v>216</v>
      </c>
      <c r="D20" s="22">
        <v>15</v>
      </c>
      <c r="E20" s="22">
        <v>15</v>
      </c>
      <c r="F20" s="8">
        <v>49</v>
      </c>
      <c r="G20" s="8">
        <v>18</v>
      </c>
      <c r="H20" s="24">
        <v>22</v>
      </c>
      <c r="I20" s="8">
        <v>5</v>
      </c>
      <c r="J20" s="24">
        <v>14</v>
      </c>
      <c r="K20" s="8">
        <v>49</v>
      </c>
      <c r="L20" s="27">
        <v>29</v>
      </c>
      <c r="N20" s="1"/>
    </row>
    <row r="21" spans="2:14" ht="19.5" customHeight="1" x14ac:dyDescent="0.2">
      <c r="B21" s="18" t="s">
        <v>27</v>
      </c>
      <c r="C21" s="3">
        <f t="shared" si="2"/>
        <v>318</v>
      </c>
      <c r="D21" s="22">
        <v>21</v>
      </c>
      <c r="E21" s="22">
        <v>16</v>
      </c>
      <c r="F21" s="8">
        <v>63</v>
      </c>
      <c r="G21" s="8">
        <v>23</v>
      </c>
      <c r="H21" s="24">
        <v>33</v>
      </c>
      <c r="I21" s="4" t="s">
        <v>18</v>
      </c>
      <c r="J21" s="24">
        <v>20</v>
      </c>
      <c r="K21" s="8">
        <v>81</v>
      </c>
      <c r="L21" s="27">
        <v>61</v>
      </c>
      <c r="N21" s="1"/>
    </row>
    <row r="22" spans="2:14" ht="19.5" customHeight="1" x14ac:dyDescent="0.2">
      <c r="B22" s="18" t="s">
        <v>28</v>
      </c>
      <c r="C22" s="3">
        <f t="shared" si="2"/>
        <v>295</v>
      </c>
      <c r="D22" s="23">
        <v>15</v>
      </c>
      <c r="E22" s="22">
        <v>18</v>
      </c>
      <c r="F22" s="8">
        <v>50</v>
      </c>
      <c r="G22" s="8">
        <v>20</v>
      </c>
      <c r="H22" s="24">
        <v>43</v>
      </c>
      <c r="I22" s="8">
        <v>9</v>
      </c>
      <c r="J22" s="24">
        <v>17</v>
      </c>
      <c r="K22" s="8">
        <v>82</v>
      </c>
      <c r="L22" s="26">
        <v>41</v>
      </c>
      <c r="N22" s="1"/>
    </row>
    <row r="23" spans="2:14" ht="19.5" customHeight="1" x14ac:dyDescent="0.2">
      <c r="B23" s="18" t="s">
        <v>29</v>
      </c>
      <c r="C23" s="3">
        <f t="shared" si="2"/>
        <v>245</v>
      </c>
      <c r="D23" s="22">
        <v>15</v>
      </c>
      <c r="E23" s="22">
        <v>26</v>
      </c>
      <c r="F23" s="8">
        <v>42</v>
      </c>
      <c r="G23" s="8">
        <v>17</v>
      </c>
      <c r="H23" s="24">
        <v>29</v>
      </c>
      <c r="I23" s="8">
        <v>6</v>
      </c>
      <c r="J23" s="24">
        <v>19</v>
      </c>
      <c r="K23" s="8">
        <v>55</v>
      </c>
      <c r="L23" s="26">
        <v>36</v>
      </c>
      <c r="N23" s="1"/>
    </row>
    <row r="24" spans="2:14" ht="19.5" customHeight="1" x14ac:dyDescent="0.2">
      <c r="B24" s="18" t="s">
        <v>30</v>
      </c>
      <c r="C24" s="3">
        <f t="shared" si="2"/>
        <v>282</v>
      </c>
      <c r="D24" s="22">
        <v>24</v>
      </c>
      <c r="E24" s="22">
        <v>24</v>
      </c>
      <c r="F24" s="8">
        <v>39</v>
      </c>
      <c r="G24" s="8">
        <v>17</v>
      </c>
      <c r="H24" s="24">
        <v>35</v>
      </c>
      <c r="I24" s="8">
        <v>6</v>
      </c>
      <c r="J24" s="24">
        <v>21</v>
      </c>
      <c r="K24" s="25">
        <v>67</v>
      </c>
      <c r="L24" s="26">
        <v>49</v>
      </c>
      <c r="N24" s="1"/>
    </row>
    <row r="25" spans="2:14" ht="19.5" customHeight="1" x14ac:dyDescent="0.2">
      <c r="B25" s="18" t="s">
        <v>31</v>
      </c>
      <c r="C25" s="3">
        <f t="shared" si="2"/>
        <v>310</v>
      </c>
      <c r="D25" s="22">
        <v>27</v>
      </c>
      <c r="E25" s="22">
        <v>37</v>
      </c>
      <c r="F25" s="8">
        <v>36</v>
      </c>
      <c r="G25" s="8">
        <v>15</v>
      </c>
      <c r="H25" s="24">
        <v>38</v>
      </c>
      <c r="I25" s="8">
        <v>4</v>
      </c>
      <c r="J25" s="25">
        <v>20</v>
      </c>
      <c r="K25" s="8">
        <v>69</v>
      </c>
      <c r="L25" s="26">
        <v>64</v>
      </c>
      <c r="N25" s="1"/>
    </row>
    <row r="26" spans="2:14" ht="19.5" customHeight="1" x14ac:dyDescent="0.2">
      <c r="B26" s="18" t="s">
        <v>32</v>
      </c>
      <c r="C26" s="3">
        <f t="shared" si="2"/>
        <v>276</v>
      </c>
      <c r="D26" s="22">
        <v>26</v>
      </c>
      <c r="E26" s="22">
        <v>34</v>
      </c>
      <c r="F26" s="8">
        <v>42</v>
      </c>
      <c r="G26" s="8">
        <v>14</v>
      </c>
      <c r="H26" s="24">
        <v>27</v>
      </c>
      <c r="I26" s="8">
        <v>2</v>
      </c>
      <c r="J26" s="25">
        <v>30</v>
      </c>
      <c r="K26" s="8">
        <v>69</v>
      </c>
      <c r="L26" s="26">
        <v>32</v>
      </c>
      <c r="N26" s="1"/>
    </row>
    <row r="27" spans="2:14" ht="19.5" customHeight="1" x14ac:dyDescent="0.2">
      <c r="B27" s="18" t="s">
        <v>33</v>
      </c>
      <c r="C27" s="3">
        <f t="shared" si="2"/>
        <v>349</v>
      </c>
      <c r="D27" s="22">
        <v>25</v>
      </c>
      <c r="E27" s="22">
        <v>38</v>
      </c>
      <c r="F27" s="8">
        <v>51</v>
      </c>
      <c r="G27" s="8">
        <v>13</v>
      </c>
      <c r="H27" s="24">
        <v>30</v>
      </c>
      <c r="I27" s="8">
        <v>9</v>
      </c>
      <c r="J27" s="24">
        <v>21</v>
      </c>
      <c r="K27" s="8">
        <v>98</v>
      </c>
      <c r="L27" s="26">
        <v>64</v>
      </c>
      <c r="N27" s="1"/>
    </row>
    <row r="28" spans="2:14" ht="19.5" customHeight="1" x14ac:dyDescent="0.2">
      <c r="B28" s="18" t="s">
        <v>34</v>
      </c>
      <c r="C28" s="3">
        <f t="shared" si="2"/>
        <v>326</v>
      </c>
      <c r="D28" s="22">
        <v>20</v>
      </c>
      <c r="E28" s="22">
        <v>34</v>
      </c>
      <c r="F28" s="8">
        <v>59</v>
      </c>
      <c r="G28" s="8">
        <v>14</v>
      </c>
      <c r="H28" s="24">
        <v>35</v>
      </c>
      <c r="I28" s="8">
        <v>5</v>
      </c>
      <c r="J28" s="24">
        <v>16</v>
      </c>
      <c r="K28" s="8">
        <v>80</v>
      </c>
      <c r="L28" s="27">
        <v>63</v>
      </c>
      <c r="N28" s="1"/>
    </row>
    <row r="29" spans="2:14" ht="19.5" customHeight="1" x14ac:dyDescent="0.2">
      <c r="B29" s="18" t="s">
        <v>35</v>
      </c>
      <c r="C29" s="3">
        <f t="shared" si="2"/>
        <v>342</v>
      </c>
      <c r="D29" s="22">
        <v>20</v>
      </c>
      <c r="E29" s="22">
        <v>38</v>
      </c>
      <c r="F29" s="8">
        <v>58</v>
      </c>
      <c r="G29" s="8">
        <v>11</v>
      </c>
      <c r="H29" s="24">
        <v>36</v>
      </c>
      <c r="I29" s="8">
        <v>7</v>
      </c>
      <c r="J29" s="24">
        <v>19</v>
      </c>
      <c r="K29" s="24">
        <v>90</v>
      </c>
      <c r="L29" s="26">
        <v>63</v>
      </c>
      <c r="N29" s="1"/>
    </row>
    <row r="30" spans="2:14" ht="19.5" customHeight="1" x14ac:dyDescent="0.2">
      <c r="B30" s="18" t="s">
        <v>36</v>
      </c>
      <c r="C30" s="3">
        <f t="shared" si="2"/>
        <v>364</v>
      </c>
      <c r="D30" s="22">
        <v>22</v>
      </c>
      <c r="E30" s="22">
        <v>37</v>
      </c>
      <c r="F30" s="8">
        <v>50</v>
      </c>
      <c r="G30" s="8">
        <v>17</v>
      </c>
      <c r="H30" s="24">
        <v>34</v>
      </c>
      <c r="I30" s="8">
        <v>11</v>
      </c>
      <c r="J30" s="24">
        <v>27</v>
      </c>
      <c r="K30" s="24">
        <v>102</v>
      </c>
      <c r="L30" s="26">
        <v>64</v>
      </c>
      <c r="N30" s="1"/>
    </row>
    <row r="31" spans="2:14" ht="19.5" customHeight="1" x14ac:dyDescent="0.2">
      <c r="B31" s="18" t="s">
        <v>37</v>
      </c>
      <c r="C31" s="3">
        <f t="shared" si="2"/>
        <v>344</v>
      </c>
      <c r="D31" s="22">
        <v>27</v>
      </c>
      <c r="E31" s="22">
        <v>53</v>
      </c>
      <c r="F31" s="8">
        <v>45</v>
      </c>
      <c r="G31" s="8">
        <v>5</v>
      </c>
      <c r="H31" s="24">
        <v>39</v>
      </c>
      <c r="I31" s="8">
        <v>8</v>
      </c>
      <c r="J31" s="25">
        <v>18</v>
      </c>
      <c r="K31" s="8">
        <v>97</v>
      </c>
      <c r="L31" s="26">
        <v>52</v>
      </c>
      <c r="N31" s="1"/>
    </row>
    <row r="32" spans="2:14" ht="19.5" customHeight="1" x14ac:dyDescent="0.2">
      <c r="B32" s="18" t="s">
        <v>38</v>
      </c>
      <c r="C32" s="3">
        <f t="shared" si="2"/>
        <v>264</v>
      </c>
      <c r="D32" s="22">
        <v>15</v>
      </c>
      <c r="E32" s="22">
        <v>38</v>
      </c>
      <c r="F32" s="8">
        <v>27</v>
      </c>
      <c r="G32" s="8">
        <v>14</v>
      </c>
      <c r="H32" s="24">
        <v>31</v>
      </c>
      <c r="I32" s="8">
        <v>3</v>
      </c>
      <c r="J32" s="8">
        <v>11</v>
      </c>
      <c r="K32" s="8">
        <v>86</v>
      </c>
      <c r="L32" s="26">
        <v>39</v>
      </c>
    </row>
    <row r="33" spans="1:28" ht="19.5" customHeight="1" x14ac:dyDescent="0.2">
      <c r="B33" s="18" t="s">
        <v>39</v>
      </c>
      <c r="C33" s="3">
        <f t="shared" si="2"/>
        <v>241</v>
      </c>
      <c r="D33" s="22">
        <v>18</v>
      </c>
      <c r="E33" s="22">
        <v>27</v>
      </c>
      <c r="F33" s="8">
        <v>22</v>
      </c>
      <c r="G33" s="8">
        <v>5</v>
      </c>
      <c r="H33" s="24">
        <v>21</v>
      </c>
      <c r="I33" s="8">
        <v>8</v>
      </c>
      <c r="J33" s="24">
        <v>24</v>
      </c>
      <c r="K33" s="8">
        <v>78</v>
      </c>
      <c r="L33" s="26">
        <v>38</v>
      </c>
    </row>
    <row r="34" spans="1:28" ht="19.5" customHeight="1" x14ac:dyDescent="0.2">
      <c r="B34" s="18" t="s">
        <v>40</v>
      </c>
      <c r="C34" s="3">
        <f t="shared" si="2"/>
        <v>156</v>
      </c>
      <c r="D34" s="22">
        <v>15</v>
      </c>
      <c r="E34" s="22">
        <v>24</v>
      </c>
      <c r="F34" s="8">
        <v>15</v>
      </c>
      <c r="G34" s="8">
        <v>4</v>
      </c>
      <c r="H34" s="24">
        <v>17</v>
      </c>
      <c r="I34" s="8">
        <v>3</v>
      </c>
      <c r="J34" s="24">
        <v>16</v>
      </c>
      <c r="K34" s="24">
        <v>41</v>
      </c>
      <c r="L34" s="26">
        <v>21</v>
      </c>
    </row>
    <row r="35" spans="1:28" ht="19.5" customHeight="1" x14ac:dyDescent="0.2">
      <c r="B35" s="18" t="s">
        <v>41</v>
      </c>
      <c r="C35" s="3">
        <f t="shared" si="2"/>
        <v>131</v>
      </c>
      <c r="D35" s="22">
        <v>17</v>
      </c>
      <c r="E35" s="22">
        <v>12</v>
      </c>
      <c r="F35" s="8">
        <v>16</v>
      </c>
      <c r="G35" s="8">
        <v>3</v>
      </c>
      <c r="H35" s="24">
        <v>10</v>
      </c>
      <c r="I35" s="8">
        <v>3</v>
      </c>
      <c r="J35" s="24">
        <v>14</v>
      </c>
      <c r="K35" s="24">
        <v>36</v>
      </c>
      <c r="L35" s="26">
        <v>20</v>
      </c>
    </row>
    <row r="36" spans="1:28" ht="19.5" customHeight="1" x14ac:dyDescent="0.2">
      <c r="B36" s="18" t="s">
        <v>42</v>
      </c>
      <c r="C36" s="3">
        <f t="shared" si="2"/>
        <v>123</v>
      </c>
      <c r="D36" s="24">
        <v>12</v>
      </c>
      <c r="E36" s="22">
        <v>9</v>
      </c>
      <c r="F36" s="8">
        <v>15</v>
      </c>
      <c r="G36" s="8">
        <v>7</v>
      </c>
      <c r="H36" s="24">
        <v>16</v>
      </c>
      <c r="I36" s="8">
        <v>3</v>
      </c>
      <c r="J36" s="24">
        <v>10</v>
      </c>
      <c r="K36" s="8">
        <v>28</v>
      </c>
      <c r="L36" s="26">
        <v>23</v>
      </c>
    </row>
    <row r="37" spans="1:28" ht="19.5" customHeight="1" x14ac:dyDescent="0.2">
      <c r="B37" s="18" t="s">
        <v>43</v>
      </c>
      <c r="C37" s="3">
        <f t="shared" si="2"/>
        <v>90</v>
      </c>
      <c r="D37" s="25">
        <v>4</v>
      </c>
      <c r="E37" s="22">
        <v>10</v>
      </c>
      <c r="F37" s="8">
        <v>9</v>
      </c>
      <c r="G37" s="8">
        <v>5</v>
      </c>
      <c r="H37" s="24">
        <v>16</v>
      </c>
      <c r="I37" s="8">
        <v>2</v>
      </c>
      <c r="J37" s="25">
        <v>4</v>
      </c>
      <c r="K37" s="8">
        <v>24</v>
      </c>
      <c r="L37" s="25">
        <v>16</v>
      </c>
    </row>
    <row r="38" spans="1:28" ht="19.5" customHeight="1" x14ac:dyDescent="0.2">
      <c r="B38" s="18" t="s">
        <v>44</v>
      </c>
      <c r="C38" s="3">
        <f t="shared" si="2"/>
        <v>235</v>
      </c>
      <c r="D38" s="24">
        <v>15</v>
      </c>
      <c r="E38" s="24">
        <v>36</v>
      </c>
      <c r="F38" s="8">
        <v>41</v>
      </c>
      <c r="G38" s="8">
        <v>7</v>
      </c>
      <c r="H38" s="24">
        <v>18</v>
      </c>
      <c r="I38" s="24">
        <v>6</v>
      </c>
      <c r="J38" s="24">
        <v>19</v>
      </c>
      <c r="K38" s="25">
        <v>54</v>
      </c>
      <c r="L38" s="27">
        <v>39</v>
      </c>
    </row>
    <row r="39" spans="1:28" ht="12" customHeight="1" x14ac:dyDescent="0.2">
      <c r="A39" s="28"/>
      <c r="B39" s="29"/>
      <c r="C39" s="30" t="s">
        <v>13</v>
      </c>
      <c r="D39" s="30"/>
      <c r="E39" s="30"/>
      <c r="F39" s="31"/>
      <c r="G39" s="31"/>
      <c r="H39" s="31"/>
      <c r="I39" s="31"/>
      <c r="J39" s="31"/>
      <c r="K39" s="31"/>
      <c r="L39" s="32"/>
    </row>
    <row r="40" spans="1:28" ht="18.75" customHeight="1" x14ac:dyDescent="0.2">
      <c r="A40" s="1" t="s">
        <v>17</v>
      </c>
      <c r="C40" s="1"/>
      <c r="D40" s="5"/>
      <c r="E40" s="5"/>
      <c r="F40" s="5"/>
      <c r="G40" s="5"/>
      <c r="H40" s="5"/>
      <c r="I40" s="5"/>
      <c r="J40" s="5"/>
      <c r="K40" s="5"/>
      <c r="L40" s="5"/>
      <c r="M40" s="6"/>
      <c r="N40" s="5"/>
      <c r="O40" s="5"/>
      <c r="P40" s="6"/>
      <c r="Q40" s="6"/>
      <c r="R40" s="6"/>
      <c r="S40" s="5"/>
      <c r="T40" s="5"/>
      <c r="U40" s="5"/>
      <c r="V40" s="5"/>
      <c r="W40" s="5"/>
      <c r="X40" s="5"/>
      <c r="Y40" s="5"/>
      <c r="Z40" s="5"/>
      <c r="AA40" s="1"/>
      <c r="AB40" s="1"/>
    </row>
    <row r="41" spans="1:28" ht="18.75" customHeight="1" x14ac:dyDescent="0.2">
      <c r="A41" s="7" t="s">
        <v>14</v>
      </c>
      <c r="B41" s="1"/>
      <c r="C41" s="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  <c r="Q41" s="6"/>
      <c r="R41" s="6"/>
      <c r="S41" s="5"/>
      <c r="T41" s="5"/>
      <c r="U41" s="5"/>
      <c r="V41" s="5"/>
      <c r="W41" s="5"/>
      <c r="X41" s="5"/>
      <c r="Y41" s="5"/>
      <c r="Z41" s="5"/>
      <c r="AA41" s="1"/>
      <c r="AB41" s="1"/>
    </row>
    <row r="42" spans="1:28" ht="19.5" customHeight="1" x14ac:dyDescent="0.2">
      <c r="B42" s="1"/>
      <c r="C42" s="1"/>
      <c r="E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  <row r="94" spans="2:3" ht="19.5" customHeight="1" x14ac:dyDescent="0.2">
      <c r="B94" s="1"/>
      <c r="C94" s="1"/>
    </row>
    <row r="95" spans="2:3" ht="19.5" customHeight="1" x14ac:dyDescent="0.2">
      <c r="B95" s="1"/>
      <c r="C95" s="1"/>
    </row>
    <row r="96" spans="2:3" ht="19.5" customHeight="1" x14ac:dyDescent="0.2">
      <c r="B96" s="1"/>
      <c r="C96" s="1"/>
    </row>
    <row r="97" spans="2:3" ht="19.5" customHeight="1" x14ac:dyDescent="0.2">
      <c r="B97" s="1"/>
      <c r="C97" s="1"/>
    </row>
  </sheetData>
  <mergeCells count="14">
    <mergeCell ref="I6:I9"/>
    <mergeCell ref="J6:J9"/>
    <mergeCell ref="K6:K9"/>
    <mergeCell ref="L6:L9"/>
    <mergeCell ref="A1:L1"/>
    <mergeCell ref="A2:L2"/>
    <mergeCell ref="A4:B9"/>
    <mergeCell ref="C4:L5"/>
    <mergeCell ref="C6:C9"/>
    <mergeCell ref="D6:D9"/>
    <mergeCell ref="E6:E9"/>
    <mergeCell ref="F6:F9"/>
    <mergeCell ref="G6:G9"/>
    <mergeCell ref="H6:H9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2019-08-23T16:11:33Z</cp:lastPrinted>
  <dcterms:created xsi:type="dcterms:W3CDTF">2017-11-21T17:24:08Z</dcterms:created>
  <dcterms:modified xsi:type="dcterms:W3CDTF">2020-01-14T15:20:58Z</dcterms:modified>
</cp:coreProperties>
</file>