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 tabRatio="776"/>
  </bookViews>
  <sheets>
    <sheet name="451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G241" i="1"/>
  <c r="F241" i="1"/>
  <c r="D240" i="1"/>
  <c r="D239" i="1"/>
  <c r="D238" i="1"/>
  <c r="D237" i="1"/>
  <c r="D236" i="1"/>
  <c r="D235" i="1"/>
  <c r="D234" i="1"/>
  <c r="D222" i="1"/>
  <c r="D221" i="1"/>
  <c r="D220" i="1"/>
  <c r="D219" i="1"/>
  <c r="D218" i="1"/>
  <c r="D217" i="1"/>
  <c r="D216" i="1"/>
  <c r="G215" i="1"/>
  <c r="F215" i="1"/>
  <c r="D199" i="1"/>
  <c r="D198" i="1"/>
  <c r="D197" i="1"/>
  <c r="D185" i="1"/>
  <c r="D184" i="1"/>
  <c r="D183" i="1"/>
  <c r="D182" i="1"/>
  <c r="D181" i="1"/>
  <c r="D180" i="1"/>
  <c r="D179" i="1"/>
  <c r="D178" i="1"/>
  <c r="D177" i="1"/>
  <c r="D176" i="1"/>
  <c r="D175" i="1"/>
  <c r="G174" i="1"/>
  <c r="F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G159" i="1"/>
  <c r="F159" i="1"/>
  <c r="D133" i="1"/>
  <c r="D132" i="1"/>
  <c r="D131" i="1"/>
  <c r="D130" i="1"/>
  <c r="D129" i="1"/>
  <c r="D128" i="1"/>
  <c r="D127" i="1"/>
  <c r="D126" i="1"/>
  <c r="D125" i="1"/>
  <c r="D124" i="1"/>
  <c r="D123" i="1"/>
  <c r="D111" i="1"/>
  <c r="D110" i="1"/>
  <c r="D109" i="1"/>
  <c r="G108" i="1"/>
  <c r="F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G93" i="1"/>
  <c r="F93" i="1"/>
  <c r="G26" i="1"/>
  <c r="F26" i="1"/>
  <c r="G52" i="1"/>
  <c r="F52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27" i="1"/>
  <c r="D28" i="1"/>
  <c r="D29" i="1"/>
  <c r="D51" i="1"/>
  <c r="D50" i="1"/>
  <c r="D49" i="1"/>
  <c r="D37" i="1"/>
  <c r="D36" i="1"/>
  <c r="D34" i="1"/>
  <c r="D33" i="1"/>
  <c r="D32" i="1"/>
  <c r="D31" i="1"/>
  <c r="D30" i="1"/>
  <c r="D159" i="1" l="1"/>
  <c r="D241" i="1"/>
  <c r="D93" i="1"/>
  <c r="D215" i="1"/>
  <c r="D174" i="1"/>
  <c r="D108" i="1"/>
  <c r="D26" i="1"/>
  <c r="D52" i="1"/>
  <c r="F134" i="1" l="1"/>
  <c r="D214" i="1" l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G200" i="1"/>
  <c r="F20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G134" i="1"/>
  <c r="D92" i="1"/>
  <c r="D91" i="1"/>
  <c r="D90" i="1"/>
  <c r="D89" i="1"/>
  <c r="D88" i="1"/>
  <c r="D87" i="1"/>
  <c r="D86" i="1"/>
  <c r="D74" i="1"/>
  <c r="D73" i="1"/>
  <c r="D72" i="1"/>
  <c r="D71" i="1"/>
  <c r="D70" i="1"/>
  <c r="D69" i="1"/>
  <c r="D68" i="1"/>
  <c r="G67" i="1"/>
  <c r="F6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G11" i="1"/>
  <c r="F11" i="1"/>
  <c r="D134" i="1" l="1"/>
  <c r="D200" i="1"/>
  <c r="D11" i="1"/>
  <c r="D6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<sst xmlns="http://schemas.openxmlformats.org/spreadsheetml/2006/main" count="303" uniqueCount="37">
  <si>
    <t>Víctimas en accidentes de tránsito</t>
  </si>
  <si>
    <t>Total</t>
  </si>
  <si>
    <t>Heridos</t>
  </si>
  <si>
    <t>Muertos</t>
  </si>
  <si>
    <t>-</t>
  </si>
  <si>
    <t>..</t>
  </si>
  <si>
    <t>Dato no aplicable al grupo o categoría.</t>
  </si>
  <si>
    <t xml:space="preserve">  -    Cantidad nula o cero.</t>
  </si>
  <si>
    <t>Por cada 10,000 habitantes    (1)</t>
  </si>
  <si>
    <t xml:space="preserve">Cuadro 18.  VÍCTIMAS EN ACCIDENTES DE TRÁNSITO EN LA REPÚBLICA, DISTRITOS </t>
  </si>
  <si>
    <t>Menos de 5…………………………………………………………………………………………………..</t>
  </si>
  <si>
    <t xml:space="preserve">  5 -  9…………………………………………………………………………………………………..</t>
  </si>
  <si>
    <t>10 - 14…………………………………………………………………………………………………..</t>
  </si>
  <si>
    <t>15 - 19…………………………………………………………………………………………………..</t>
  </si>
  <si>
    <t>20 - 24…………………………………………………………………………………………………..</t>
  </si>
  <si>
    <t>25 - 29…………………………………………………………………………………………………..</t>
  </si>
  <si>
    <t>30 - 34…………………………………………………………………………………………………..</t>
  </si>
  <si>
    <t>35 - 39…………………………………………………………………………………………………..</t>
  </si>
  <si>
    <t>40 - 44…………………………………………………………………………………………………..</t>
  </si>
  <si>
    <t>45 - 49…………………………………………………………………………………………………..</t>
  </si>
  <si>
    <t>50 - 54…………………………………………………………………………………………………..</t>
  </si>
  <si>
    <t>55 - 59…………………………………………………………………………………………………..</t>
  </si>
  <si>
    <t>60 y más…………………………………………………………………………………………………..</t>
  </si>
  <si>
    <t>No especificada…………………………………………………………………………………………………..</t>
  </si>
  <si>
    <t>Distrito de Panamá…………………………………………………………………………………………………..</t>
  </si>
  <si>
    <t>Distrito de San Miguelito…………………………………………………………………………………………………..</t>
  </si>
  <si>
    <t>Resto de la República…………………………………………………………………………………………………..</t>
  </si>
  <si>
    <t>DE PANAMÁ, SAN MIGUELITO Y RESTO DE LA  REPÚBLICA,</t>
  </si>
  <si>
    <t>Hombres………………………………………………………………..</t>
  </si>
  <si>
    <t>Mujeres………………………………………………………………..</t>
  </si>
  <si>
    <t xml:space="preserve">                           REPÚBLICA…………………………………………………………………………………………………..</t>
  </si>
  <si>
    <t xml:space="preserve"> SEGÚN SEXO Y EDAD: AÑO 2018 </t>
  </si>
  <si>
    <t xml:space="preserve">Sexo y edad </t>
  </si>
  <si>
    <r>
      <t xml:space="preserve">Hombres: </t>
    </r>
    <r>
      <rPr>
        <sz val="10"/>
        <rFont val="Arial"/>
        <family val="2"/>
      </rPr>
      <t>(Continuación)</t>
    </r>
  </si>
  <si>
    <r>
      <t xml:space="preserve">Mujeres: </t>
    </r>
    <r>
      <rPr>
        <sz val="10"/>
        <rFont val="Arial"/>
        <family val="2"/>
      </rPr>
      <t>(Continuación)</t>
    </r>
  </si>
  <si>
    <r>
      <rPr>
        <b/>
        <sz val="10"/>
        <rFont val="Arial"/>
        <family val="2"/>
      </rPr>
      <t>Distrito de Panamá</t>
    </r>
    <r>
      <rPr>
        <sz val="10"/>
        <rFont val="Arial"/>
        <family val="2"/>
      </rPr>
      <t>: (Continuación)</t>
    </r>
  </si>
  <si>
    <t>(1) Con base en la estimación total de la población al 1 de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</si>
</sst>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 * #,##0_ ;_ * \-#,##0_ ;_ * &quot;-&quot;_ ;_ @_ "/>
  </numFmts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Fill="1"/>
    <xf numFmtId="3" fontId="1" fillId="0" borderId="9" xfId="0" applyNumberFormat="1" applyFont="1" applyFill="1" applyBorder="1"/>
    <xf numFmtId="0" fontId="2" fillId="0" borderId="0" xfId="0" applyFont="1" applyFill="1"/>
    <xf numFmtId="165" fontId="2" fillId="0" borderId="8" xfId="0" applyNumberFormat="1" applyFont="1" applyFill="1" applyBorder="1" applyAlignment="1">
      <alignment horizontal="distributed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1" applyFont="1"/>
    <xf numFmtId="3" fontId="1" fillId="0" borderId="9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5" xfId="0" applyFont="1" applyFill="1" applyBorder="1" applyAlignment="1"/>
    <xf numFmtId="164" fontId="2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165" fontId="0" fillId="0" borderId="8" xfId="0" applyNumberFormat="1" applyFont="1" applyFill="1" applyBorder="1" applyAlignment="1">
      <alignment horizontal="distributed"/>
    </xf>
    <xf numFmtId="3" fontId="0" fillId="0" borderId="9" xfId="0" applyNumberFormat="1" applyFont="1" applyFill="1" applyBorder="1"/>
    <xf numFmtId="0" fontId="0" fillId="0" borderId="8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1" xfId="0" applyFont="1" applyFill="1" applyBorder="1"/>
    <xf numFmtId="0" fontId="0" fillId="0" borderId="11" xfId="0" applyFont="1" applyFill="1" applyBorder="1"/>
    <xf numFmtId="0" fontId="0" fillId="0" borderId="0" xfId="0" applyNumberFormat="1" applyFont="1" applyFill="1"/>
    <xf numFmtId="3" fontId="4" fillId="0" borderId="9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8" xfId="0" applyNumberFormat="1" applyFont="1" applyFill="1" applyBorder="1"/>
    <xf numFmtId="0" fontId="4" fillId="0" borderId="0" xfId="0" applyFont="1" applyFill="1"/>
    <xf numFmtId="164" fontId="1" fillId="0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abSelected="1" zoomScaleNormal="100" workbookViewId="0">
      <selection sqref="A1:G1"/>
    </sheetView>
  </sheetViews>
  <sheetFormatPr baseColWidth="10" defaultRowHeight="20.100000000000001" customHeight="1" x14ac:dyDescent="0.2"/>
  <cols>
    <col min="1" max="2" width="1.7109375" style="10" customWidth="1"/>
    <col min="3" max="3" width="34.28515625" style="10" customWidth="1"/>
    <col min="4" max="7" width="13.28515625" style="10" customWidth="1"/>
    <col min="8" max="243" width="11.42578125" style="10"/>
    <col min="244" max="244" width="3.7109375" style="10" customWidth="1"/>
    <col min="245" max="245" width="35.85546875" style="10" customWidth="1"/>
    <col min="246" max="246" width="15" style="10" customWidth="1"/>
    <col min="247" max="247" width="16.28515625" style="10" customWidth="1"/>
    <col min="248" max="249" width="16.140625" style="10" customWidth="1"/>
    <col min="250" max="499" width="11.42578125" style="10"/>
    <col min="500" max="500" width="3.7109375" style="10" customWidth="1"/>
    <col min="501" max="501" width="35.85546875" style="10" customWidth="1"/>
    <col min="502" max="502" width="15" style="10" customWidth="1"/>
    <col min="503" max="503" width="16.28515625" style="10" customWidth="1"/>
    <col min="504" max="505" width="16.140625" style="10" customWidth="1"/>
    <col min="506" max="755" width="11.42578125" style="10"/>
    <col min="756" max="756" width="3.7109375" style="10" customWidth="1"/>
    <col min="757" max="757" width="35.85546875" style="10" customWidth="1"/>
    <col min="758" max="758" width="15" style="10" customWidth="1"/>
    <col min="759" max="759" width="16.28515625" style="10" customWidth="1"/>
    <col min="760" max="761" width="16.140625" style="10" customWidth="1"/>
    <col min="762" max="1011" width="11.42578125" style="10"/>
    <col min="1012" max="1012" width="3.7109375" style="10" customWidth="1"/>
    <col min="1013" max="1013" width="35.85546875" style="10" customWidth="1"/>
    <col min="1014" max="1014" width="15" style="10" customWidth="1"/>
    <col min="1015" max="1015" width="16.28515625" style="10" customWidth="1"/>
    <col min="1016" max="1017" width="16.140625" style="10" customWidth="1"/>
    <col min="1018" max="1267" width="11.42578125" style="10"/>
    <col min="1268" max="1268" width="3.7109375" style="10" customWidth="1"/>
    <col min="1269" max="1269" width="35.85546875" style="10" customWidth="1"/>
    <col min="1270" max="1270" width="15" style="10" customWidth="1"/>
    <col min="1271" max="1271" width="16.28515625" style="10" customWidth="1"/>
    <col min="1272" max="1273" width="16.140625" style="10" customWidth="1"/>
    <col min="1274" max="1523" width="11.42578125" style="10"/>
    <col min="1524" max="1524" width="3.7109375" style="10" customWidth="1"/>
    <col min="1525" max="1525" width="35.85546875" style="10" customWidth="1"/>
    <col min="1526" max="1526" width="15" style="10" customWidth="1"/>
    <col min="1527" max="1527" width="16.28515625" style="10" customWidth="1"/>
    <col min="1528" max="1529" width="16.140625" style="10" customWidth="1"/>
    <col min="1530" max="1779" width="11.42578125" style="10"/>
    <col min="1780" max="1780" width="3.7109375" style="10" customWidth="1"/>
    <col min="1781" max="1781" width="35.85546875" style="10" customWidth="1"/>
    <col min="1782" max="1782" width="15" style="10" customWidth="1"/>
    <col min="1783" max="1783" width="16.28515625" style="10" customWidth="1"/>
    <col min="1784" max="1785" width="16.140625" style="10" customWidth="1"/>
    <col min="1786" max="2035" width="11.42578125" style="10"/>
    <col min="2036" max="2036" width="3.7109375" style="10" customWidth="1"/>
    <col min="2037" max="2037" width="35.85546875" style="10" customWidth="1"/>
    <col min="2038" max="2038" width="15" style="10" customWidth="1"/>
    <col min="2039" max="2039" width="16.28515625" style="10" customWidth="1"/>
    <col min="2040" max="2041" width="16.140625" style="10" customWidth="1"/>
    <col min="2042" max="2291" width="11.42578125" style="10"/>
    <col min="2292" max="2292" width="3.7109375" style="10" customWidth="1"/>
    <col min="2293" max="2293" width="35.85546875" style="10" customWidth="1"/>
    <col min="2294" max="2294" width="15" style="10" customWidth="1"/>
    <col min="2295" max="2295" width="16.28515625" style="10" customWidth="1"/>
    <col min="2296" max="2297" width="16.140625" style="10" customWidth="1"/>
    <col min="2298" max="2547" width="11.42578125" style="10"/>
    <col min="2548" max="2548" width="3.7109375" style="10" customWidth="1"/>
    <col min="2549" max="2549" width="35.85546875" style="10" customWidth="1"/>
    <col min="2550" max="2550" width="15" style="10" customWidth="1"/>
    <col min="2551" max="2551" width="16.28515625" style="10" customWidth="1"/>
    <col min="2552" max="2553" width="16.140625" style="10" customWidth="1"/>
    <col min="2554" max="2803" width="11.42578125" style="10"/>
    <col min="2804" max="2804" width="3.7109375" style="10" customWidth="1"/>
    <col min="2805" max="2805" width="35.85546875" style="10" customWidth="1"/>
    <col min="2806" max="2806" width="15" style="10" customWidth="1"/>
    <col min="2807" max="2807" width="16.28515625" style="10" customWidth="1"/>
    <col min="2808" max="2809" width="16.140625" style="10" customWidth="1"/>
    <col min="2810" max="3059" width="11.42578125" style="10"/>
    <col min="3060" max="3060" width="3.7109375" style="10" customWidth="1"/>
    <col min="3061" max="3061" width="35.85546875" style="10" customWidth="1"/>
    <col min="3062" max="3062" width="15" style="10" customWidth="1"/>
    <col min="3063" max="3063" width="16.28515625" style="10" customWidth="1"/>
    <col min="3064" max="3065" width="16.140625" style="10" customWidth="1"/>
    <col min="3066" max="3315" width="11.42578125" style="10"/>
    <col min="3316" max="3316" width="3.7109375" style="10" customWidth="1"/>
    <col min="3317" max="3317" width="35.85546875" style="10" customWidth="1"/>
    <col min="3318" max="3318" width="15" style="10" customWidth="1"/>
    <col min="3319" max="3319" width="16.28515625" style="10" customWidth="1"/>
    <col min="3320" max="3321" width="16.140625" style="10" customWidth="1"/>
    <col min="3322" max="3571" width="11.42578125" style="10"/>
    <col min="3572" max="3572" width="3.7109375" style="10" customWidth="1"/>
    <col min="3573" max="3573" width="35.85546875" style="10" customWidth="1"/>
    <col min="3574" max="3574" width="15" style="10" customWidth="1"/>
    <col min="3575" max="3575" width="16.28515625" style="10" customWidth="1"/>
    <col min="3576" max="3577" width="16.140625" style="10" customWidth="1"/>
    <col min="3578" max="3827" width="11.42578125" style="10"/>
    <col min="3828" max="3828" width="3.7109375" style="10" customWidth="1"/>
    <col min="3829" max="3829" width="35.85546875" style="10" customWidth="1"/>
    <col min="3830" max="3830" width="15" style="10" customWidth="1"/>
    <col min="3831" max="3831" width="16.28515625" style="10" customWidth="1"/>
    <col min="3832" max="3833" width="16.140625" style="10" customWidth="1"/>
    <col min="3834" max="4083" width="11.42578125" style="10"/>
    <col min="4084" max="4084" width="3.7109375" style="10" customWidth="1"/>
    <col min="4085" max="4085" width="35.85546875" style="10" customWidth="1"/>
    <col min="4086" max="4086" width="15" style="10" customWidth="1"/>
    <col min="4087" max="4087" width="16.28515625" style="10" customWidth="1"/>
    <col min="4088" max="4089" width="16.140625" style="10" customWidth="1"/>
    <col min="4090" max="4339" width="11.42578125" style="10"/>
    <col min="4340" max="4340" width="3.7109375" style="10" customWidth="1"/>
    <col min="4341" max="4341" width="35.85546875" style="10" customWidth="1"/>
    <col min="4342" max="4342" width="15" style="10" customWidth="1"/>
    <col min="4343" max="4343" width="16.28515625" style="10" customWidth="1"/>
    <col min="4344" max="4345" width="16.140625" style="10" customWidth="1"/>
    <col min="4346" max="4595" width="11.42578125" style="10"/>
    <col min="4596" max="4596" width="3.7109375" style="10" customWidth="1"/>
    <col min="4597" max="4597" width="35.85546875" style="10" customWidth="1"/>
    <col min="4598" max="4598" width="15" style="10" customWidth="1"/>
    <col min="4599" max="4599" width="16.28515625" style="10" customWidth="1"/>
    <col min="4600" max="4601" width="16.140625" style="10" customWidth="1"/>
    <col min="4602" max="4851" width="11.42578125" style="10"/>
    <col min="4852" max="4852" width="3.7109375" style="10" customWidth="1"/>
    <col min="4853" max="4853" width="35.85546875" style="10" customWidth="1"/>
    <col min="4854" max="4854" width="15" style="10" customWidth="1"/>
    <col min="4855" max="4855" width="16.28515625" style="10" customWidth="1"/>
    <col min="4856" max="4857" width="16.140625" style="10" customWidth="1"/>
    <col min="4858" max="5107" width="11.42578125" style="10"/>
    <col min="5108" max="5108" width="3.7109375" style="10" customWidth="1"/>
    <col min="5109" max="5109" width="35.85546875" style="10" customWidth="1"/>
    <col min="5110" max="5110" width="15" style="10" customWidth="1"/>
    <col min="5111" max="5111" width="16.28515625" style="10" customWidth="1"/>
    <col min="5112" max="5113" width="16.140625" style="10" customWidth="1"/>
    <col min="5114" max="5363" width="11.42578125" style="10"/>
    <col min="5364" max="5364" width="3.7109375" style="10" customWidth="1"/>
    <col min="5365" max="5365" width="35.85546875" style="10" customWidth="1"/>
    <col min="5366" max="5366" width="15" style="10" customWidth="1"/>
    <col min="5367" max="5367" width="16.28515625" style="10" customWidth="1"/>
    <col min="5368" max="5369" width="16.140625" style="10" customWidth="1"/>
    <col min="5370" max="5619" width="11.42578125" style="10"/>
    <col min="5620" max="5620" width="3.7109375" style="10" customWidth="1"/>
    <col min="5621" max="5621" width="35.85546875" style="10" customWidth="1"/>
    <col min="5622" max="5622" width="15" style="10" customWidth="1"/>
    <col min="5623" max="5623" width="16.28515625" style="10" customWidth="1"/>
    <col min="5624" max="5625" width="16.140625" style="10" customWidth="1"/>
    <col min="5626" max="5875" width="11.42578125" style="10"/>
    <col min="5876" max="5876" width="3.7109375" style="10" customWidth="1"/>
    <col min="5877" max="5877" width="35.85546875" style="10" customWidth="1"/>
    <col min="5878" max="5878" width="15" style="10" customWidth="1"/>
    <col min="5879" max="5879" width="16.28515625" style="10" customWidth="1"/>
    <col min="5880" max="5881" width="16.140625" style="10" customWidth="1"/>
    <col min="5882" max="6131" width="11.42578125" style="10"/>
    <col min="6132" max="6132" width="3.7109375" style="10" customWidth="1"/>
    <col min="6133" max="6133" width="35.85546875" style="10" customWidth="1"/>
    <col min="6134" max="6134" width="15" style="10" customWidth="1"/>
    <col min="6135" max="6135" width="16.28515625" style="10" customWidth="1"/>
    <col min="6136" max="6137" width="16.140625" style="10" customWidth="1"/>
    <col min="6138" max="6387" width="11.42578125" style="10"/>
    <col min="6388" max="6388" width="3.7109375" style="10" customWidth="1"/>
    <col min="6389" max="6389" width="35.85546875" style="10" customWidth="1"/>
    <col min="6390" max="6390" width="15" style="10" customWidth="1"/>
    <col min="6391" max="6391" width="16.28515625" style="10" customWidth="1"/>
    <col min="6392" max="6393" width="16.140625" style="10" customWidth="1"/>
    <col min="6394" max="6643" width="11.42578125" style="10"/>
    <col min="6644" max="6644" width="3.7109375" style="10" customWidth="1"/>
    <col min="6645" max="6645" width="35.85546875" style="10" customWidth="1"/>
    <col min="6646" max="6646" width="15" style="10" customWidth="1"/>
    <col min="6647" max="6647" width="16.28515625" style="10" customWidth="1"/>
    <col min="6648" max="6649" width="16.140625" style="10" customWidth="1"/>
    <col min="6650" max="6899" width="11.42578125" style="10"/>
    <col min="6900" max="6900" width="3.7109375" style="10" customWidth="1"/>
    <col min="6901" max="6901" width="35.85546875" style="10" customWidth="1"/>
    <col min="6902" max="6902" width="15" style="10" customWidth="1"/>
    <col min="6903" max="6903" width="16.28515625" style="10" customWidth="1"/>
    <col min="6904" max="6905" width="16.140625" style="10" customWidth="1"/>
    <col min="6906" max="7155" width="11.42578125" style="10"/>
    <col min="7156" max="7156" width="3.7109375" style="10" customWidth="1"/>
    <col min="7157" max="7157" width="35.85546875" style="10" customWidth="1"/>
    <col min="7158" max="7158" width="15" style="10" customWidth="1"/>
    <col min="7159" max="7159" width="16.28515625" style="10" customWidth="1"/>
    <col min="7160" max="7161" width="16.140625" style="10" customWidth="1"/>
    <col min="7162" max="7411" width="11.42578125" style="10"/>
    <col min="7412" max="7412" width="3.7109375" style="10" customWidth="1"/>
    <col min="7413" max="7413" width="35.85546875" style="10" customWidth="1"/>
    <col min="7414" max="7414" width="15" style="10" customWidth="1"/>
    <col min="7415" max="7415" width="16.28515625" style="10" customWidth="1"/>
    <col min="7416" max="7417" width="16.140625" style="10" customWidth="1"/>
    <col min="7418" max="7667" width="11.42578125" style="10"/>
    <col min="7668" max="7668" width="3.7109375" style="10" customWidth="1"/>
    <col min="7669" max="7669" width="35.85546875" style="10" customWidth="1"/>
    <col min="7670" max="7670" width="15" style="10" customWidth="1"/>
    <col min="7671" max="7671" width="16.28515625" style="10" customWidth="1"/>
    <col min="7672" max="7673" width="16.140625" style="10" customWidth="1"/>
    <col min="7674" max="7923" width="11.42578125" style="10"/>
    <col min="7924" max="7924" width="3.7109375" style="10" customWidth="1"/>
    <col min="7925" max="7925" width="35.85546875" style="10" customWidth="1"/>
    <col min="7926" max="7926" width="15" style="10" customWidth="1"/>
    <col min="7927" max="7927" width="16.28515625" style="10" customWidth="1"/>
    <col min="7928" max="7929" width="16.140625" style="10" customWidth="1"/>
    <col min="7930" max="8179" width="11.42578125" style="10"/>
    <col min="8180" max="8180" width="3.7109375" style="10" customWidth="1"/>
    <col min="8181" max="8181" width="35.85546875" style="10" customWidth="1"/>
    <col min="8182" max="8182" width="15" style="10" customWidth="1"/>
    <col min="8183" max="8183" width="16.28515625" style="10" customWidth="1"/>
    <col min="8184" max="8185" width="16.140625" style="10" customWidth="1"/>
    <col min="8186" max="8435" width="11.42578125" style="10"/>
    <col min="8436" max="8436" width="3.7109375" style="10" customWidth="1"/>
    <col min="8437" max="8437" width="35.85546875" style="10" customWidth="1"/>
    <col min="8438" max="8438" width="15" style="10" customWidth="1"/>
    <col min="8439" max="8439" width="16.28515625" style="10" customWidth="1"/>
    <col min="8440" max="8441" width="16.140625" style="10" customWidth="1"/>
    <col min="8442" max="8691" width="11.42578125" style="10"/>
    <col min="8692" max="8692" width="3.7109375" style="10" customWidth="1"/>
    <col min="8693" max="8693" width="35.85546875" style="10" customWidth="1"/>
    <col min="8694" max="8694" width="15" style="10" customWidth="1"/>
    <col min="8695" max="8695" width="16.28515625" style="10" customWidth="1"/>
    <col min="8696" max="8697" width="16.140625" style="10" customWidth="1"/>
    <col min="8698" max="8947" width="11.42578125" style="10"/>
    <col min="8948" max="8948" width="3.7109375" style="10" customWidth="1"/>
    <col min="8949" max="8949" width="35.85546875" style="10" customWidth="1"/>
    <col min="8950" max="8950" width="15" style="10" customWidth="1"/>
    <col min="8951" max="8951" width="16.28515625" style="10" customWidth="1"/>
    <col min="8952" max="8953" width="16.140625" style="10" customWidth="1"/>
    <col min="8954" max="9203" width="11.42578125" style="10"/>
    <col min="9204" max="9204" width="3.7109375" style="10" customWidth="1"/>
    <col min="9205" max="9205" width="35.85546875" style="10" customWidth="1"/>
    <col min="9206" max="9206" width="15" style="10" customWidth="1"/>
    <col min="9207" max="9207" width="16.28515625" style="10" customWidth="1"/>
    <col min="9208" max="9209" width="16.140625" style="10" customWidth="1"/>
    <col min="9210" max="9459" width="11.42578125" style="10"/>
    <col min="9460" max="9460" width="3.7109375" style="10" customWidth="1"/>
    <col min="9461" max="9461" width="35.85546875" style="10" customWidth="1"/>
    <col min="9462" max="9462" width="15" style="10" customWidth="1"/>
    <col min="9463" max="9463" width="16.28515625" style="10" customWidth="1"/>
    <col min="9464" max="9465" width="16.140625" style="10" customWidth="1"/>
    <col min="9466" max="9715" width="11.42578125" style="10"/>
    <col min="9716" max="9716" width="3.7109375" style="10" customWidth="1"/>
    <col min="9717" max="9717" width="35.85546875" style="10" customWidth="1"/>
    <col min="9718" max="9718" width="15" style="10" customWidth="1"/>
    <col min="9719" max="9719" width="16.28515625" style="10" customWidth="1"/>
    <col min="9720" max="9721" width="16.140625" style="10" customWidth="1"/>
    <col min="9722" max="9971" width="11.42578125" style="10"/>
    <col min="9972" max="9972" width="3.7109375" style="10" customWidth="1"/>
    <col min="9973" max="9973" width="35.85546875" style="10" customWidth="1"/>
    <col min="9974" max="9974" width="15" style="10" customWidth="1"/>
    <col min="9975" max="9975" width="16.28515625" style="10" customWidth="1"/>
    <col min="9976" max="9977" width="16.140625" style="10" customWidth="1"/>
    <col min="9978" max="10227" width="11.42578125" style="10"/>
    <col min="10228" max="10228" width="3.7109375" style="10" customWidth="1"/>
    <col min="10229" max="10229" width="35.85546875" style="10" customWidth="1"/>
    <col min="10230" max="10230" width="15" style="10" customWidth="1"/>
    <col min="10231" max="10231" width="16.28515625" style="10" customWidth="1"/>
    <col min="10232" max="10233" width="16.140625" style="10" customWidth="1"/>
    <col min="10234" max="10483" width="11.42578125" style="10"/>
    <col min="10484" max="10484" width="3.7109375" style="10" customWidth="1"/>
    <col min="10485" max="10485" width="35.85546875" style="10" customWidth="1"/>
    <col min="10486" max="10486" width="15" style="10" customWidth="1"/>
    <col min="10487" max="10487" width="16.28515625" style="10" customWidth="1"/>
    <col min="10488" max="10489" width="16.140625" style="10" customWidth="1"/>
    <col min="10490" max="10739" width="11.42578125" style="10"/>
    <col min="10740" max="10740" width="3.7109375" style="10" customWidth="1"/>
    <col min="10741" max="10741" width="35.85546875" style="10" customWidth="1"/>
    <col min="10742" max="10742" width="15" style="10" customWidth="1"/>
    <col min="10743" max="10743" width="16.28515625" style="10" customWidth="1"/>
    <col min="10744" max="10745" width="16.140625" style="10" customWidth="1"/>
    <col min="10746" max="10995" width="11.42578125" style="10"/>
    <col min="10996" max="10996" width="3.7109375" style="10" customWidth="1"/>
    <col min="10997" max="10997" width="35.85546875" style="10" customWidth="1"/>
    <col min="10998" max="10998" width="15" style="10" customWidth="1"/>
    <col min="10999" max="10999" width="16.28515625" style="10" customWidth="1"/>
    <col min="11000" max="11001" width="16.140625" style="10" customWidth="1"/>
    <col min="11002" max="11251" width="11.42578125" style="10"/>
    <col min="11252" max="11252" width="3.7109375" style="10" customWidth="1"/>
    <col min="11253" max="11253" width="35.85546875" style="10" customWidth="1"/>
    <col min="11254" max="11254" width="15" style="10" customWidth="1"/>
    <col min="11255" max="11255" width="16.28515625" style="10" customWidth="1"/>
    <col min="11256" max="11257" width="16.140625" style="10" customWidth="1"/>
    <col min="11258" max="11507" width="11.42578125" style="10"/>
    <col min="11508" max="11508" width="3.7109375" style="10" customWidth="1"/>
    <col min="11509" max="11509" width="35.85546875" style="10" customWidth="1"/>
    <col min="11510" max="11510" width="15" style="10" customWidth="1"/>
    <col min="11511" max="11511" width="16.28515625" style="10" customWidth="1"/>
    <col min="11512" max="11513" width="16.140625" style="10" customWidth="1"/>
    <col min="11514" max="11763" width="11.42578125" style="10"/>
    <col min="11764" max="11764" width="3.7109375" style="10" customWidth="1"/>
    <col min="11765" max="11765" width="35.85546875" style="10" customWidth="1"/>
    <col min="11766" max="11766" width="15" style="10" customWidth="1"/>
    <col min="11767" max="11767" width="16.28515625" style="10" customWidth="1"/>
    <col min="11768" max="11769" width="16.140625" style="10" customWidth="1"/>
    <col min="11770" max="12019" width="11.42578125" style="10"/>
    <col min="12020" max="12020" width="3.7109375" style="10" customWidth="1"/>
    <col min="12021" max="12021" width="35.85546875" style="10" customWidth="1"/>
    <col min="12022" max="12022" width="15" style="10" customWidth="1"/>
    <col min="12023" max="12023" width="16.28515625" style="10" customWidth="1"/>
    <col min="12024" max="12025" width="16.140625" style="10" customWidth="1"/>
    <col min="12026" max="12275" width="11.42578125" style="10"/>
    <col min="12276" max="12276" width="3.7109375" style="10" customWidth="1"/>
    <col min="12277" max="12277" width="35.85546875" style="10" customWidth="1"/>
    <col min="12278" max="12278" width="15" style="10" customWidth="1"/>
    <col min="12279" max="12279" width="16.28515625" style="10" customWidth="1"/>
    <col min="12280" max="12281" width="16.140625" style="10" customWidth="1"/>
    <col min="12282" max="12531" width="11.42578125" style="10"/>
    <col min="12532" max="12532" width="3.7109375" style="10" customWidth="1"/>
    <col min="12533" max="12533" width="35.85546875" style="10" customWidth="1"/>
    <col min="12534" max="12534" width="15" style="10" customWidth="1"/>
    <col min="12535" max="12535" width="16.28515625" style="10" customWidth="1"/>
    <col min="12536" max="12537" width="16.140625" style="10" customWidth="1"/>
    <col min="12538" max="12787" width="11.42578125" style="10"/>
    <col min="12788" max="12788" width="3.7109375" style="10" customWidth="1"/>
    <col min="12789" max="12789" width="35.85546875" style="10" customWidth="1"/>
    <col min="12790" max="12790" width="15" style="10" customWidth="1"/>
    <col min="12791" max="12791" width="16.28515625" style="10" customWidth="1"/>
    <col min="12792" max="12793" width="16.140625" style="10" customWidth="1"/>
    <col min="12794" max="13043" width="11.42578125" style="10"/>
    <col min="13044" max="13044" width="3.7109375" style="10" customWidth="1"/>
    <col min="13045" max="13045" width="35.85546875" style="10" customWidth="1"/>
    <col min="13046" max="13046" width="15" style="10" customWidth="1"/>
    <col min="13047" max="13047" width="16.28515625" style="10" customWidth="1"/>
    <col min="13048" max="13049" width="16.140625" style="10" customWidth="1"/>
    <col min="13050" max="13299" width="11.42578125" style="10"/>
    <col min="13300" max="13300" width="3.7109375" style="10" customWidth="1"/>
    <col min="13301" max="13301" width="35.85546875" style="10" customWidth="1"/>
    <col min="13302" max="13302" width="15" style="10" customWidth="1"/>
    <col min="13303" max="13303" width="16.28515625" style="10" customWidth="1"/>
    <col min="13304" max="13305" width="16.140625" style="10" customWidth="1"/>
    <col min="13306" max="13555" width="11.42578125" style="10"/>
    <col min="13556" max="13556" width="3.7109375" style="10" customWidth="1"/>
    <col min="13557" max="13557" width="35.85546875" style="10" customWidth="1"/>
    <col min="13558" max="13558" width="15" style="10" customWidth="1"/>
    <col min="13559" max="13559" width="16.28515625" style="10" customWidth="1"/>
    <col min="13560" max="13561" width="16.140625" style="10" customWidth="1"/>
    <col min="13562" max="13811" width="11.42578125" style="10"/>
    <col min="13812" max="13812" width="3.7109375" style="10" customWidth="1"/>
    <col min="13813" max="13813" width="35.85546875" style="10" customWidth="1"/>
    <col min="13814" max="13814" width="15" style="10" customWidth="1"/>
    <col min="13815" max="13815" width="16.28515625" style="10" customWidth="1"/>
    <col min="13816" max="13817" width="16.140625" style="10" customWidth="1"/>
    <col min="13818" max="14067" width="11.42578125" style="10"/>
    <col min="14068" max="14068" width="3.7109375" style="10" customWidth="1"/>
    <col min="14069" max="14069" width="35.85546875" style="10" customWidth="1"/>
    <col min="14070" max="14070" width="15" style="10" customWidth="1"/>
    <col min="14071" max="14071" width="16.28515625" style="10" customWidth="1"/>
    <col min="14072" max="14073" width="16.140625" style="10" customWidth="1"/>
    <col min="14074" max="14323" width="11.42578125" style="10"/>
    <col min="14324" max="14324" width="3.7109375" style="10" customWidth="1"/>
    <col min="14325" max="14325" width="35.85546875" style="10" customWidth="1"/>
    <col min="14326" max="14326" width="15" style="10" customWidth="1"/>
    <col min="14327" max="14327" width="16.28515625" style="10" customWidth="1"/>
    <col min="14328" max="14329" width="16.140625" style="10" customWidth="1"/>
    <col min="14330" max="14579" width="11.42578125" style="10"/>
    <col min="14580" max="14580" width="3.7109375" style="10" customWidth="1"/>
    <col min="14581" max="14581" width="35.85546875" style="10" customWidth="1"/>
    <col min="14582" max="14582" width="15" style="10" customWidth="1"/>
    <col min="14583" max="14583" width="16.28515625" style="10" customWidth="1"/>
    <col min="14584" max="14585" width="16.140625" style="10" customWidth="1"/>
    <col min="14586" max="14835" width="11.42578125" style="10"/>
    <col min="14836" max="14836" width="3.7109375" style="10" customWidth="1"/>
    <col min="14837" max="14837" width="35.85546875" style="10" customWidth="1"/>
    <col min="14838" max="14838" width="15" style="10" customWidth="1"/>
    <col min="14839" max="14839" width="16.28515625" style="10" customWidth="1"/>
    <col min="14840" max="14841" width="16.140625" style="10" customWidth="1"/>
    <col min="14842" max="15091" width="11.42578125" style="10"/>
    <col min="15092" max="15092" width="3.7109375" style="10" customWidth="1"/>
    <col min="15093" max="15093" width="35.85546875" style="10" customWidth="1"/>
    <col min="15094" max="15094" width="15" style="10" customWidth="1"/>
    <col min="15095" max="15095" width="16.28515625" style="10" customWidth="1"/>
    <col min="15096" max="15097" width="16.140625" style="10" customWidth="1"/>
    <col min="15098" max="15347" width="11.42578125" style="10"/>
    <col min="15348" max="15348" width="3.7109375" style="10" customWidth="1"/>
    <col min="15349" max="15349" width="35.85546875" style="10" customWidth="1"/>
    <col min="15350" max="15350" width="15" style="10" customWidth="1"/>
    <col min="15351" max="15351" width="16.28515625" style="10" customWidth="1"/>
    <col min="15352" max="15353" width="16.140625" style="10" customWidth="1"/>
    <col min="15354" max="15603" width="11.42578125" style="10"/>
    <col min="15604" max="15604" width="3.7109375" style="10" customWidth="1"/>
    <col min="15605" max="15605" width="35.85546875" style="10" customWidth="1"/>
    <col min="15606" max="15606" width="15" style="10" customWidth="1"/>
    <col min="15607" max="15607" width="16.28515625" style="10" customWidth="1"/>
    <col min="15608" max="15609" width="16.140625" style="10" customWidth="1"/>
    <col min="15610" max="15859" width="11.42578125" style="10"/>
    <col min="15860" max="15860" width="3.7109375" style="10" customWidth="1"/>
    <col min="15861" max="15861" width="35.85546875" style="10" customWidth="1"/>
    <col min="15862" max="15862" width="15" style="10" customWidth="1"/>
    <col min="15863" max="15863" width="16.28515625" style="10" customWidth="1"/>
    <col min="15864" max="15865" width="16.140625" style="10" customWidth="1"/>
    <col min="15866" max="16115" width="11.42578125" style="10"/>
    <col min="16116" max="16116" width="3.7109375" style="10" customWidth="1"/>
    <col min="16117" max="16117" width="35.85546875" style="10" customWidth="1"/>
    <col min="16118" max="16118" width="15" style="10" customWidth="1"/>
    <col min="16119" max="16119" width="16.28515625" style="10" customWidth="1"/>
    <col min="16120" max="16121" width="16.140625" style="10" customWidth="1"/>
    <col min="16122" max="16384" width="11.42578125" style="10"/>
  </cols>
  <sheetData>
    <row r="1" spans="1:7" ht="18" customHeight="1" x14ac:dyDescent="0.2">
      <c r="A1" s="41" t="s">
        <v>9</v>
      </c>
      <c r="B1" s="41"/>
      <c r="C1" s="41"/>
      <c r="D1" s="41"/>
      <c r="E1" s="41"/>
      <c r="F1" s="41"/>
      <c r="G1" s="41"/>
    </row>
    <row r="2" spans="1:7" ht="18" customHeight="1" x14ac:dyDescent="0.2">
      <c r="A2" s="41" t="s">
        <v>27</v>
      </c>
      <c r="B2" s="41"/>
      <c r="C2" s="41"/>
      <c r="D2" s="41"/>
      <c r="E2" s="41"/>
      <c r="F2" s="41"/>
      <c r="G2" s="41"/>
    </row>
    <row r="3" spans="1:7" ht="18" customHeight="1" x14ac:dyDescent="0.2">
      <c r="A3" s="41" t="s">
        <v>31</v>
      </c>
      <c r="B3" s="41"/>
      <c r="C3" s="41"/>
      <c r="D3" s="41"/>
      <c r="E3" s="41"/>
      <c r="F3" s="41"/>
      <c r="G3" s="41"/>
    </row>
    <row r="4" spans="1:7" ht="12.75" customHeight="1" x14ac:dyDescent="0.2">
      <c r="C4" s="11"/>
      <c r="D4" s="11"/>
      <c r="E4" s="11"/>
      <c r="F4" s="11"/>
      <c r="G4" s="11"/>
    </row>
    <row r="5" spans="1:7" ht="15.75" customHeight="1" x14ac:dyDescent="0.2">
      <c r="A5" s="42" t="s">
        <v>32</v>
      </c>
      <c r="B5" s="42"/>
      <c r="C5" s="43"/>
      <c r="D5" s="48" t="s">
        <v>0</v>
      </c>
      <c r="E5" s="42"/>
      <c r="F5" s="42"/>
      <c r="G5" s="42"/>
    </row>
    <row r="6" spans="1:7" ht="16.5" customHeight="1" x14ac:dyDescent="0.2">
      <c r="A6" s="44"/>
      <c r="B6" s="44"/>
      <c r="C6" s="45"/>
      <c r="D6" s="49"/>
      <c r="E6" s="46"/>
      <c r="F6" s="46"/>
      <c r="G6" s="46"/>
    </row>
    <row r="7" spans="1:7" ht="18.75" customHeight="1" x14ac:dyDescent="0.2">
      <c r="A7" s="44"/>
      <c r="B7" s="44"/>
      <c r="C7" s="45"/>
      <c r="D7" s="48" t="s">
        <v>1</v>
      </c>
      <c r="E7" s="51" t="s">
        <v>8</v>
      </c>
      <c r="F7" s="51" t="s">
        <v>2</v>
      </c>
      <c r="G7" s="48" t="s">
        <v>3</v>
      </c>
    </row>
    <row r="8" spans="1:7" ht="18.75" customHeight="1" x14ac:dyDescent="0.2">
      <c r="A8" s="44"/>
      <c r="B8" s="44"/>
      <c r="C8" s="45"/>
      <c r="D8" s="50"/>
      <c r="E8" s="52"/>
      <c r="F8" s="52"/>
      <c r="G8" s="50"/>
    </row>
    <row r="9" spans="1:7" ht="18.75" customHeight="1" x14ac:dyDescent="0.2">
      <c r="A9" s="46"/>
      <c r="B9" s="46"/>
      <c r="C9" s="47"/>
      <c r="D9" s="49"/>
      <c r="E9" s="53"/>
      <c r="F9" s="53"/>
      <c r="G9" s="49"/>
    </row>
    <row r="10" spans="1:7" ht="10.35" customHeight="1" x14ac:dyDescent="0.2">
      <c r="A10" s="12"/>
      <c r="B10" s="12"/>
      <c r="C10" s="13"/>
      <c r="D10" s="14"/>
      <c r="E10" s="15"/>
      <c r="F10" s="15"/>
      <c r="G10" s="14"/>
    </row>
    <row r="11" spans="1:7" s="3" customFormat="1" ht="20.25" customHeight="1" x14ac:dyDescent="0.2">
      <c r="A11" s="16" t="s">
        <v>30</v>
      </c>
      <c r="B11" s="16"/>
      <c r="C11" s="17"/>
      <c r="D11" s="2">
        <f>SUM(F11:G11)</f>
        <v>15813</v>
      </c>
      <c r="E11" s="18">
        <v>38.023142828082158</v>
      </c>
      <c r="F11" s="2">
        <f>SUM(F12:F25)</f>
        <v>15449</v>
      </c>
      <c r="G11" s="19">
        <f>SUM(G12:G25)</f>
        <v>364</v>
      </c>
    </row>
    <row r="12" spans="1:7" ht="19.5" customHeight="1" x14ac:dyDescent="0.2">
      <c r="C12" s="1" t="s">
        <v>10</v>
      </c>
      <c r="D12" s="2">
        <f>SUM(F12:G12)</f>
        <v>414</v>
      </c>
      <c r="E12" s="20">
        <v>11.181301838432889</v>
      </c>
      <c r="F12" s="2">
        <v>408</v>
      </c>
      <c r="G12" s="19">
        <v>6</v>
      </c>
    </row>
    <row r="13" spans="1:7" ht="18" customHeight="1" x14ac:dyDescent="0.2">
      <c r="C13" s="1" t="s">
        <v>11</v>
      </c>
      <c r="D13" s="2">
        <f t="shared" ref="D13:D25" si="0">SUM(F13:G13)</f>
        <v>514</v>
      </c>
      <c r="E13" s="20">
        <v>14.026163980592591</v>
      </c>
      <c r="F13" s="2">
        <v>510</v>
      </c>
      <c r="G13" s="19">
        <v>4</v>
      </c>
    </row>
    <row r="14" spans="1:7" ht="18" customHeight="1" x14ac:dyDescent="0.2">
      <c r="C14" s="1" t="s">
        <v>12</v>
      </c>
      <c r="D14" s="2">
        <f t="shared" si="0"/>
        <v>544</v>
      </c>
      <c r="E14" s="20">
        <v>15.008138604574173</v>
      </c>
      <c r="F14" s="2">
        <v>537</v>
      </c>
      <c r="G14" s="19">
        <v>7</v>
      </c>
    </row>
    <row r="15" spans="1:7" ht="18" customHeight="1" x14ac:dyDescent="0.2">
      <c r="C15" s="1" t="s">
        <v>13</v>
      </c>
      <c r="D15" s="2">
        <f t="shared" si="0"/>
        <v>867</v>
      </c>
      <c r="E15" s="20">
        <v>24.320730687881152</v>
      </c>
      <c r="F15" s="2">
        <v>849</v>
      </c>
      <c r="G15" s="19">
        <v>18</v>
      </c>
    </row>
    <row r="16" spans="1:7" ht="18" customHeight="1" x14ac:dyDescent="0.2">
      <c r="C16" s="1" t="s">
        <v>14</v>
      </c>
      <c r="D16" s="2">
        <f t="shared" si="0"/>
        <v>1981</v>
      </c>
      <c r="E16" s="20">
        <v>58.610854694785672</v>
      </c>
      <c r="F16" s="2">
        <v>1949</v>
      </c>
      <c r="G16" s="19">
        <v>32</v>
      </c>
    </row>
    <row r="17" spans="2:7" ht="18" customHeight="1" x14ac:dyDescent="0.2">
      <c r="C17" s="1" t="s">
        <v>15</v>
      </c>
      <c r="D17" s="2">
        <f t="shared" si="0"/>
        <v>2234</v>
      </c>
      <c r="E17" s="20">
        <v>70.113330006559394</v>
      </c>
      <c r="F17" s="2">
        <v>2196</v>
      </c>
      <c r="G17" s="19">
        <v>38</v>
      </c>
    </row>
    <row r="18" spans="2:7" ht="18" customHeight="1" x14ac:dyDescent="0.2">
      <c r="C18" s="1" t="s">
        <v>16</v>
      </c>
      <c r="D18" s="2">
        <f t="shared" si="0"/>
        <v>1839</v>
      </c>
      <c r="E18" s="20">
        <v>59.750859385661094</v>
      </c>
      <c r="F18" s="2">
        <v>1806</v>
      </c>
      <c r="G18" s="19">
        <v>33</v>
      </c>
    </row>
    <row r="19" spans="2:7" ht="18" customHeight="1" x14ac:dyDescent="0.2">
      <c r="C19" s="1" t="s">
        <v>17</v>
      </c>
      <c r="D19" s="2">
        <f t="shared" si="0"/>
        <v>1524</v>
      </c>
      <c r="E19" s="20">
        <v>51.81030086690464</v>
      </c>
      <c r="F19" s="2">
        <v>1498</v>
      </c>
      <c r="G19" s="19">
        <v>26</v>
      </c>
    </row>
    <row r="20" spans="2:7" ht="18" customHeight="1" x14ac:dyDescent="0.2">
      <c r="C20" s="1" t="s">
        <v>18</v>
      </c>
      <c r="D20" s="2">
        <f t="shared" si="0"/>
        <v>1179</v>
      </c>
      <c r="E20" s="20">
        <v>41.941772440093345</v>
      </c>
      <c r="F20" s="2">
        <v>1153</v>
      </c>
      <c r="G20" s="19">
        <v>26</v>
      </c>
    </row>
    <row r="21" spans="2:7" ht="18" customHeight="1" x14ac:dyDescent="0.2">
      <c r="C21" s="1" t="s">
        <v>19</v>
      </c>
      <c r="D21" s="2">
        <f t="shared" si="0"/>
        <v>973</v>
      </c>
      <c r="E21" s="20">
        <v>37.443238666974523</v>
      </c>
      <c r="F21" s="2">
        <v>948</v>
      </c>
      <c r="G21" s="19">
        <v>25</v>
      </c>
    </row>
    <row r="22" spans="2:7" ht="18" customHeight="1" x14ac:dyDescent="0.2">
      <c r="C22" s="1" t="s">
        <v>20</v>
      </c>
      <c r="D22" s="2">
        <f t="shared" si="0"/>
        <v>819</v>
      </c>
      <c r="E22" s="20">
        <v>36.483994262346201</v>
      </c>
      <c r="F22" s="2">
        <v>797</v>
      </c>
      <c r="G22" s="19">
        <v>22</v>
      </c>
    </row>
    <row r="23" spans="2:7" ht="18" customHeight="1" x14ac:dyDescent="0.2">
      <c r="C23" s="1" t="s">
        <v>21</v>
      </c>
      <c r="D23" s="2">
        <f t="shared" si="0"/>
        <v>576</v>
      </c>
      <c r="E23" s="20">
        <v>30.398826267541338</v>
      </c>
      <c r="F23" s="2">
        <v>542</v>
      </c>
      <c r="G23" s="19">
        <v>34</v>
      </c>
    </row>
    <row r="24" spans="2:7" ht="18" customHeight="1" x14ac:dyDescent="0.2">
      <c r="C24" s="1" t="s">
        <v>22</v>
      </c>
      <c r="D24" s="2">
        <f t="shared" si="0"/>
        <v>1075</v>
      </c>
      <c r="E24" s="20">
        <v>21.955174681496793</v>
      </c>
      <c r="F24" s="2">
        <v>1012</v>
      </c>
      <c r="G24" s="19">
        <v>63</v>
      </c>
    </row>
    <row r="25" spans="2:7" ht="18" customHeight="1" x14ac:dyDescent="0.2">
      <c r="C25" s="1" t="s">
        <v>23</v>
      </c>
      <c r="D25" s="2">
        <f t="shared" si="0"/>
        <v>1274</v>
      </c>
      <c r="E25" s="20" t="s">
        <v>5</v>
      </c>
      <c r="F25" s="31">
        <v>1244</v>
      </c>
      <c r="G25" s="32">
        <v>30</v>
      </c>
    </row>
    <row r="26" spans="2:7" ht="20.25" customHeight="1" x14ac:dyDescent="0.2">
      <c r="B26" s="39" t="s">
        <v>28</v>
      </c>
      <c r="C26" s="40"/>
      <c r="D26" s="8">
        <f>SUM(F26:G26)</f>
        <v>9226</v>
      </c>
      <c r="E26" s="20">
        <v>44.229248064431076</v>
      </c>
      <c r="F26" s="31">
        <f>SUM(F27:F51)</f>
        <v>8929</v>
      </c>
      <c r="G26" s="32">
        <f>SUM(G27:G51)</f>
        <v>297</v>
      </c>
    </row>
    <row r="27" spans="2:7" ht="18" customHeight="1" x14ac:dyDescent="0.2">
      <c r="C27" s="3" t="s">
        <v>10</v>
      </c>
      <c r="D27" s="2">
        <f>SUM(F27:G27)</f>
        <v>210</v>
      </c>
      <c r="E27" s="20">
        <v>11.100656524543023</v>
      </c>
      <c r="F27" s="2">
        <v>207</v>
      </c>
      <c r="G27" s="19">
        <v>3</v>
      </c>
    </row>
    <row r="28" spans="2:7" ht="18" customHeight="1" x14ac:dyDescent="0.2">
      <c r="C28" s="3" t="s">
        <v>11</v>
      </c>
      <c r="D28" s="2">
        <f t="shared" ref="D28:D51" si="1">SUM(F28:G28)</f>
        <v>286</v>
      </c>
      <c r="E28" s="20">
        <v>15.282186100691439</v>
      </c>
      <c r="F28" s="2">
        <v>283</v>
      </c>
      <c r="G28" s="19">
        <v>3</v>
      </c>
    </row>
    <row r="29" spans="2:7" ht="18" customHeight="1" x14ac:dyDescent="0.2">
      <c r="C29" s="3" t="s">
        <v>12</v>
      </c>
      <c r="D29" s="2">
        <f t="shared" si="1"/>
        <v>257</v>
      </c>
      <c r="E29" s="20">
        <v>13.892417550934359</v>
      </c>
      <c r="F29" s="2">
        <v>250</v>
      </c>
      <c r="G29" s="19">
        <v>7</v>
      </c>
    </row>
    <row r="30" spans="2:7" ht="18" customHeight="1" x14ac:dyDescent="0.2">
      <c r="C30" s="3" t="s">
        <v>13</v>
      </c>
      <c r="D30" s="2">
        <f t="shared" si="1"/>
        <v>481</v>
      </c>
      <c r="E30" s="20">
        <v>26.472789714688272</v>
      </c>
      <c r="F30" s="2">
        <v>467</v>
      </c>
      <c r="G30" s="19">
        <v>14</v>
      </c>
    </row>
    <row r="31" spans="2:7" ht="18" customHeight="1" x14ac:dyDescent="0.2">
      <c r="C31" s="3" t="s">
        <v>14</v>
      </c>
      <c r="D31" s="2">
        <f t="shared" si="1"/>
        <v>1274</v>
      </c>
      <c r="E31" s="20">
        <v>74.239395828841481</v>
      </c>
      <c r="F31" s="2">
        <v>1249</v>
      </c>
      <c r="G31" s="19">
        <v>25</v>
      </c>
    </row>
    <row r="32" spans="2:7" ht="18" customHeight="1" x14ac:dyDescent="0.2">
      <c r="C32" s="3" t="s">
        <v>15</v>
      </c>
      <c r="D32" s="2">
        <f t="shared" si="1"/>
        <v>1388</v>
      </c>
      <c r="E32" s="20">
        <v>86.271194868479938</v>
      </c>
      <c r="F32" s="2">
        <v>1356</v>
      </c>
      <c r="G32" s="19">
        <v>32</v>
      </c>
    </row>
    <row r="33" spans="1:7" ht="18" customHeight="1" x14ac:dyDescent="0.2">
      <c r="C33" s="3" t="s">
        <v>16</v>
      </c>
      <c r="D33" s="2">
        <f t="shared" si="1"/>
        <v>1083</v>
      </c>
      <c r="E33" s="20">
        <v>69.845733154473223</v>
      </c>
      <c r="F33" s="2">
        <v>1054</v>
      </c>
      <c r="G33" s="19">
        <v>29</v>
      </c>
    </row>
    <row r="34" spans="1:7" ht="18" customHeight="1" x14ac:dyDescent="0.2">
      <c r="C34" s="3" t="s">
        <v>17</v>
      </c>
      <c r="D34" s="2">
        <f>SUM(F34:G34)</f>
        <v>901</v>
      </c>
      <c r="E34" s="20">
        <v>60.782686716183306</v>
      </c>
      <c r="F34" s="2">
        <v>879</v>
      </c>
      <c r="G34" s="19">
        <v>22</v>
      </c>
    </row>
    <row r="35" spans="1:7" ht="18" customHeight="1" x14ac:dyDescent="0.2">
      <c r="C35" s="3" t="s">
        <v>18</v>
      </c>
      <c r="D35" s="2">
        <f>SUM(F35:G35)</f>
        <v>701</v>
      </c>
      <c r="E35" s="20">
        <v>49.636752439352527</v>
      </c>
      <c r="F35" s="2">
        <v>676</v>
      </c>
      <c r="G35" s="19">
        <v>25</v>
      </c>
    </row>
    <row r="36" spans="1:7" ht="18" customHeight="1" x14ac:dyDescent="0.2">
      <c r="C36" s="3" t="s">
        <v>19</v>
      </c>
      <c r="D36" s="2">
        <f>SUM(F36:G36)</f>
        <v>558</v>
      </c>
      <c r="E36" s="20">
        <v>42.961080956230511</v>
      </c>
      <c r="F36" s="2">
        <v>536</v>
      </c>
      <c r="G36" s="19">
        <v>22</v>
      </c>
    </row>
    <row r="37" spans="1:7" ht="18" customHeight="1" x14ac:dyDescent="0.2">
      <c r="C37" s="3" t="s">
        <v>20</v>
      </c>
      <c r="D37" s="2">
        <f>SUM(F37:G37)</f>
        <v>465</v>
      </c>
      <c r="E37" s="20">
        <v>41.683100864139981</v>
      </c>
      <c r="F37" s="2">
        <v>451</v>
      </c>
      <c r="G37" s="19">
        <v>14</v>
      </c>
    </row>
    <row r="38" spans="1:7" ht="18.75" customHeight="1" x14ac:dyDescent="0.2">
      <c r="A38" s="41" t="s">
        <v>9</v>
      </c>
      <c r="B38" s="41"/>
      <c r="C38" s="41"/>
      <c r="D38" s="41"/>
      <c r="E38" s="41"/>
      <c r="F38" s="41"/>
      <c r="G38" s="41"/>
    </row>
    <row r="39" spans="1:7" ht="18.75" customHeight="1" x14ac:dyDescent="0.2">
      <c r="A39" s="41" t="s">
        <v>27</v>
      </c>
      <c r="B39" s="41"/>
      <c r="C39" s="41"/>
      <c r="D39" s="41"/>
      <c r="E39" s="41"/>
      <c r="F39" s="41"/>
      <c r="G39" s="41"/>
    </row>
    <row r="40" spans="1:7" ht="18.75" customHeight="1" x14ac:dyDescent="0.2">
      <c r="A40" s="41" t="s">
        <v>31</v>
      </c>
      <c r="B40" s="41"/>
      <c r="C40" s="41"/>
      <c r="D40" s="41"/>
      <c r="E40" s="41"/>
      <c r="F40" s="41"/>
      <c r="G40" s="41"/>
    </row>
    <row r="41" spans="1:7" ht="12.75" customHeight="1" x14ac:dyDescent="0.2">
      <c r="C41" s="11"/>
      <c r="D41" s="11"/>
      <c r="E41" s="11"/>
      <c r="F41" s="11"/>
      <c r="G41" s="11"/>
    </row>
    <row r="42" spans="1:7" ht="15.75" customHeight="1" x14ac:dyDescent="0.2">
      <c r="A42" s="42" t="s">
        <v>32</v>
      </c>
      <c r="B42" s="42"/>
      <c r="C42" s="43"/>
      <c r="D42" s="48" t="s">
        <v>0</v>
      </c>
      <c r="E42" s="42"/>
      <c r="F42" s="42"/>
      <c r="G42" s="42"/>
    </row>
    <row r="43" spans="1:7" ht="15.75" customHeight="1" x14ac:dyDescent="0.2">
      <c r="A43" s="44"/>
      <c r="B43" s="44"/>
      <c r="C43" s="45"/>
      <c r="D43" s="49"/>
      <c r="E43" s="46"/>
      <c r="F43" s="46"/>
      <c r="G43" s="46"/>
    </row>
    <row r="44" spans="1:7" ht="18.75" customHeight="1" x14ac:dyDescent="0.2">
      <c r="A44" s="44"/>
      <c r="B44" s="44"/>
      <c r="C44" s="45"/>
      <c r="D44" s="48" t="s">
        <v>1</v>
      </c>
      <c r="E44" s="51" t="s">
        <v>8</v>
      </c>
      <c r="F44" s="51" t="s">
        <v>2</v>
      </c>
      <c r="G44" s="48" t="s">
        <v>3</v>
      </c>
    </row>
    <row r="45" spans="1:7" ht="18.75" customHeight="1" x14ac:dyDescent="0.2">
      <c r="A45" s="44"/>
      <c r="B45" s="44"/>
      <c r="C45" s="45"/>
      <c r="D45" s="50"/>
      <c r="E45" s="52"/>
      <c r="F45" s="52"/>
      <c r="G45" s="50"/>
    </row>
    <row r="46" spans="1:7" ht="18.75" customHeight="1" x14ac:dyDescent="0.2">
      <c r="A46" s="46"/>
      <c r="B46" s="46"/>
      <c r="C46" s="47"/>
      <c r="D46" s="49"/>
      <c r="E46" s="53"/>
      <c r="F46" s="53"/>
      <c r="G46" s="49"/>
    </row>
    <row r="47" spans="1:7" ht="10.35" customHeight="1" x14ac:dyDescent="0.2">
      <c r="A47" s="12"/>
      <c r="B47" s="12"/>
      <c r="C47" s="13"/>
      <c r="D47" s="14"/>
      <c r="E47" s="15"/>
      <c r="F47" s="15"/>
      <c r="G47" s="14"/>
    </row>
    <row r="48" spans="1:7" ht="20.25" customHeight="1" x14ac:dyDescent="0.2">
      <c r="A48" s="12"/>
      <c r="B48" s="39" t="s">
        <v>33</v>
      </c>
      <c r="C48" s="40"/>
      <c r="D48" s="14"/>
      <c r="E48" s="15"/>
      <c r="F48" s="15"/>
      <c r="G48" s="14"/>
    </row>
    <row r="49" spans="2:7" ht="18" customHeight="1" x14ac:dyDescent="0.2">
      <c r="C49" s="3" t="s">
        <v>21</v>
      </c>
      <c r="D49" s="2">
        <f t="shared" si="1"/>
        <v>337</v>
      </c>
      <c r="E49" s="20">
        <v>36.101083032490976</v>
      </c>
      <c r="F49" s="2">
        <v>312</v>
      </c>
      <c r="G49" s="19">
        <v>25</v>
      </c>
    </row>
    <row r="50" spans="2:7" ht="18" customHeight="1" x14ac:dyDescent="0.2">
      <c r="C50" s="3" t="s">
        <v>22</v>
      </c>
      <c r="D50" s="2">
        <f t="shared" si="1"/>
        <v>623</v>
      </c>
      <c r="E50" s="20">
        <v>26.953711435209424</v>
      </c>
      <c r="F50" s="2">
        <v>573</v>
      </c>
      <c r="G50" s="19">
        <v>50</v>
      </c>
    </row>
    <row r="51" spans="2:7" ht="18" customHeight="1" x14ac:dyDescent="0.2">
      <c r="C51" s="3" t="s">
        <v>23</v>
      </c>
      <c r="D51" s="2">
        <f t="shared" si="1"/>
        <v>662</v>
      </c>
      <c r="E51" s="20" t="s">
        <v>5</v>
      </c>
      <c r="F51" s="31">
        <v>636</v>
      </c>
      <c r="G51" s="32">
        <v>26</v>
      </c>
    </row>
    <row r="52" spans="2:7" ht="20.25" customHeight="1" x14ac:dyDescent="0.2">
      <c r="B52" s="39" t="s">
        <v>29</v>
      </c>
      <c r="C52" s="40"/>
      <c r="D52" s="8">
        <f>SUM(F52:G52)</f>
        <v>6587</v>
      </c>
      <c r="E52" s="20">
        <v>31.777765020143928</v>
      </c>
      <c r="F52" s="31">
        <f>SUM(F53:F66)</f>
        <v>6520</v>
      </c>
      <c r="G52" s="32">
        <f>SUM(G53:G66)</f>
        <v>67</v>
      </c>
    </row>
    <row r="53" spans="2:7" ht="18" customHeight="1" x14ac:dyDescent="0.2">
      <c r="C53" s="3" t="s">
        <v>10</v>
      </c>
      <c r="D53" s="2">
        <f>SUM(F53:G53)</f>
        <v>204</v>
      </c>
      <c r="E53" s="20">
        <v>11.265552260565597</v>
      </c>
      <c r="F53" s="2">
        <v>201</v>
      </c>
      <c r="G53" s="19">
        <v>3</v>
      </c>
    </row>
    <row r="54" spans="2:7" ht="18" customHeight="1" x14ac:dyDescent="0.2">
      <c r="C54" s="3" t="s">
        <v>11</v>
      </c>
      <c r="D54" s="2">
        <f t="shared" ref="D54:D66" si="2">SUM(F54:G54)</f>
        <v>228</v>
      </c>
      <c r="E54" s="20">
        <v>12.715267243686981</v>
      </c>
      <c r="F54" s="2">
        <v>227</v>
      </c>
      <c r="G54" s="19">
        <v>1</v>
      </c>
    </row>
    <row r="55" spans="2:7" ht="18" customHeight="1" x14ac:dyDescent="0.2">
      <c r="C55" s="3" t="s">
        <v>12</v>
      </c>
      <c r="D55" s="2">
        <f t="shared" si="2"/>
        <v>287</v>
      </c>
      <c r="E55" s="20">
        <v>16.171109495878337</v>
      </c>
      <c r="F55" s="2">
        <v>287</v>
      </c>
      <c r="G55" s="38" t="s">
        <v>4</v>
      </c>
    </row>
    <row r="56" spans="2:7" ht="18" customHeight="1" x14ac:dyDescent="0.2">
      <c r="C56" s="3" t="s">
        <v>13</v>
      </c>
      <c r="D56" s="2">
        <f t="shared" si="2"/>
        <v>386</v>
      </c>
      <c r="E56" s="20">
        <v>22.083643229017678</v>
      </c>
      <c r="F56" s="2">
        <v>382</v>
      </c>
      <c r="G56" s="19">
        <v>4</v>
      </c>
    </row>
    <row r="57" spans="2:7" ht="18" customHeight="1" x14ac:dyDescent="0.2">
      <c r="C57" s="3" t="s">
        <v>14</v>
      </c>
      <c r="D57" s="2">
        <f t="shared" si="2"/>
        <v>707</v>
      </c>
      <c r="E57" s="20">
        <v>42.49181116086185</v>
      </c>
      <c r="F57" s="2">
        <v>700</v>
      </c>
      <c r="G57" s="19">
        <v>7</v>
      </c>
    </row>
    <row r="58" spans="2:7" ht="18" customHeight="1" x14ac:dyDescent="0.2">
      <c r="C58" s="3" t="s">
        <v>15</v>
      </c>
      <c r="D58" s="2">
        <f t="shared" si="2"/>
        <v>846</v>
      </c>
      <c r="E58" s="20">
        <v>53.632899916951423</v>
      </c>
      <c r="F58" s="2">
        <v>840</v>
      </c>
      <c r="G58" s="19">
        <v>6</v>
      </c>
    </row>
    <row r="59" spans="2:7" ht="18" customHeight="1" x14ac:dyDescent="0.2">
      <c r="C59" s="3" t="s">
        <v>16</v>
      </c>
      <c r="D59" s="2">
        <f t="shared" si="2"/>
        <v>756</v>
      </c>
      <c r="E59" s="20">
        <v>49.501708987572194</v>
      </c>
      <c r="F59" s="2">
        <v>752</v>
      </c>
      <c r="G59" s="19">
        <v>4</v>
      </c>
    </row>
    <row r="60" spans="2:7" ht="18" customHeight="1" x14ac:dyDescent="0.2">
      <c r="C60" s="3" t="s">
        <v>17</v>
      </c>
      <c r="D60" s="2">
        <f t="shared" si="2"/>
        <v>623</v>
      </c>
      <c r="E60" s="20">
        <v>42.695504978857841</v>
      </c>
      <c r="F60" s="2">
        <v>619</v>
      </c>
      <c r="G60" s="19">
        <v>4</v>
      </c>
    </row>
    <row r="61" spans="2:7" ht="18" customHeight="1" x14ac:dyDescent="0.2">
      <c r="C61" s="3" t="s">
        <v>18</v>
      </c>
      <c r="D61" s="2">
        <f t="shared" si="2"/>
        <v>478</v>
      </c>
      <c r="E61" s="20">
        <v>34.17263615436309</v>
      </c>
      <c r="F61" s="2">
        <v>477</v>
      </c>
      <c r="G61" s="19">
        <v>1</v>
      </c>
    </row>
    <row r="62" spans="2:7" ht="18" customHeight="1" x14ac:dyDescent="0.2">
      <c r="C62" s="3" t="s">
        <v>19</v>
      </c>
      <c r="D62" s="2">
        <f t="shared" si="2"/>
        <v>415</v>
      </c>
      <c r="E62" s="20">
        <v>31.929217157145604</v>
      </c>
      <c r="F62" s="2">
        <v>412</v>
      </c>
      <c r="G62" s="19">
        <v>3</v>
      </c>
    </row>
    <row r="63" spans="2:7" ht="18" customHeight="1" x14ac:dyDescent="0.2">
      <c r="C63" s="3" t="s">
        <v>20</v>
      </c>
      <c r="D63" s="2">
        <f t="shared" si="2"/>
        <v>354</v>
      </c>
      <c r="E63" s="20">
        <v>31.347962382445139</v>
      </c>
      <c r="F63" s="2">
        <v>346</v>
      </c>
      <c r="G63" s="19">
        <v>8</v>
      </c>
    </row>
    <row r="64" spans="2:7" ht="18" customHeight="1" x14ac:dyDescent="0.2">
      <c r="C64" s="3" t="s">
        <v>21</v>
      </c>
      <c r="D64" s="2">
        <f t="shared" si="2"/>
        <v>239</v>
      </c>
      <c r="E64" s="20">
        <v>24.861648566554322</v>
      </c>
      <c r="F64" s="2">
        <v>230</v>
      </c>
      <c r="G64" s="19">
        <v>9</v>
      </c>
    </row>
    <row r="65" spans="1:7" ht="18" customHeight="1" x14ac:dyDescent="0.2">
      <c r="C65" s="3" t="s">
        <v>22</v>
      </c>
      <c r="D65" s="2">
        <f t="shared" si="2"/>
        <v>452</v>
      </c>
      <c r="E65" s="20">
        <v>17.485696158949619</v>
      </c>
      <c r="F65" s="2">
        <v>439</v>
      </c>
      <c r="G65" s="19">
        <v>13</v>
      </c>
    </row>
    <row r="66" spans="1:7" ht="18" customHeight="1" x14ac:dyDescent="0.2">
      <c r="C66" s="3" t="s">
        <v>23</v>
      </c>
      <c r="D66" s="2">
        <f t="shared" si="2"/>
        <v>612</v>
      </c>
      <c r="E66" s="20" t="s">
        <v>5</v>
      </c>
      <c r="F66" s="31">
        <v>608</v>
      </c>
      <c r="G66" s="32">
        <v>4</v>
      </c>
    </row>
    <row r="67" spans="1:7" ht="20.25" customHeight="1" x14ac:dyDescent="0.2">
      <c r="A67" s="1" t="s">
        <v>24</v>
      </c>
      <c r="B67" s="1"/>
      <c r="C67" s="1"/>
      <c r="D67" s="2">
        <f t="shared" ref="D67:D72" si="3">SUM(F67:G67)</f>
        <v>5313</v>
      </c>
      <c r="E67" s="36">
        <v>45.696425392178192</v>
      </c>
      <c r="F67" s="2">
        <f>SUM(F68:F92)</f>
        <v>5234</v>
      </c>
      <c r="G67" s="19">
        <f>SUM(G68:G92)</f>
        <v>79</v>
      </c>
    </row>
    <row r="68" spans="1:7" ht="18" customHeight="1" x14ac:dyDescent="0.2">
      <c r="C68" s="3" t="s">
        <v>10</v>
      </c>
      <c r="D68" s="2">
        <f t="shared" si="3"/>
        <v>112</v>
      </c>
      <c r="E68" s="20">
        <v>13.20240943972275</v>
      </c>
      <c r="F68" s="21">
        <v>112</v>
      </c>
      <c r="G68" s="23" t="s">
        <v>4</v>
      </c>
    </row>
    <row r="69" spans="1:7" ht="18" customHeight="1" x14ac:dyDescent="0.2">
      <c r="C69" s="3" t="s">
        <v>11</v>
      </c>
      <c r="D69" s="2">
        <f t="shared" si="3"/>
        <v>128</v>
      </c>
      <c r="E69" s="20">
        <v>15.349194167306216</v>
      </c>
      <c r="F69" s="21">
        <v>127</v>
      </c>
      <c r="G69" s="23">
        <v>1</v>
      </c>
    </row>
    <row r="70" spans="1:7" ht="18" customHeight="1" x14ac:dyDescent="0.2">
      <c r="C70" s="3" t="s">
        <v>12</v>
      </c>
      <c r="D70" s="2">
        <f t="shared" si="3"/>
        <v>115</v>
      </c>
      <c r="E70" s="20">
        <v>13.552371075704723</v>
      </c>
      <c r="F70" s="21">
        <v>114</v>
      </c>
      <c r="G70" s="4">
        <v>1</v>
      </c>
    </row>
    <row r="71" spans="1:7" ht="18" customHeight="1" x14ac:dyDescent="0.2">
      <c r="C71" s="3" t="s">
        <v>13</v>
      </c>
      <c r="D71" s="2">
        <f t="shared" si="3"/>
        <v>223</v>
      </c>
      <c r="E71" s="20">
        <v>24.433268689259222</v>
      </c>
      <c r="F71" s="21">
        <v>218</v>
      </c>
      <c r="G71" s="23">
        <v>5</v>
      </c>
    </row>
    <row r="72" spans="1:7" ht="18" customHeight="1" x14ac:dyDescent="0.2">
      <c r="C72" s="3" t="s">
        <v>14</v>
      </c>
      <c r="D72" s="2">
        <f t="shared" si="3"/>
        <v>662</v>
      </c>
      <c r="E72" s="20">
        <v>74.49502053676926</v>
      </c>
      <c r="F72" s="21">
        <v>655</v>
      </c>
      <c r="G72" s="22">
        <v>7</v>
      </c>
    </row>
    <row r="73" spans="1:7" ht="21.75" customHeight="1" x14ac:dyDescent="0.2">
      <c r="C73" s="3" t="s">
        <v>15</v>
      </c>
      <c r="D73" s="2">
        <f>SUM(F73:G73)</f>
        <v>828</v>
      </c>
      <c r="E73" s="20">
        <v>91.159308598480678</v>
      </c>
      <c r="F73" s="21">
        <v>818</v>
      </c>
      <c r="G73" s="22">
        <v>10</v>
      </c>
    </row>
    <row r="74" spans="1:7" ht="18" customHeight="1" x14ac:dyDescent="0.2">
      <c r="C74" s="3" t="s">
        <v>16</v>
      </c>
      <c r="D74" s="2">
        <f>SUM(F74:G74)</f>
        <v>682</v>
      </c>
      <c r="E74" s="20">
        <v>72.645157167051906</v>
      </c>
      <c r="F74" s="21">
        <v>678</v>
      </c>
      <c r="G74" s="22">
        <v>4</v>
      </c>
    </row>
    <row r="75" spans="1:7" ht="19.5" customHeight="1" x14ac:dyDescent="0.2">
      <c r="A75" s="41" t="s">
        <v>9</v>
      </c>
      <c r="B75" s="41"/>
      <c r="C75" s="41"/>
      <c r="D75" s="41"/>
      <c r="E75" s="41"/>
      <c r="F75" s="41"/>
      <c r="G75" s="41"/>
    </row>
    <row r="76" spans="1:7" ht="18.75" customHeight="1" x14ac:dyDescent="0.2">
      <c r="A76" s="41" t="s">
        <v>27</v>
      </c>
      <c r="B76" s="41"/>
      <c r="C76" s="41"/>
      <c r="D76" s="41"/>
      <c r="E76" s="41"/>
      <c r="F76" s="41"/>
      <c r="G76" s="41"/>
    </row>
    <row r="77" spans="1:7" ht="18.75" customHeight="1" x14ac:dyDescent="0.2">
      <c r="A77" s="41" t="s">
        <v>31</v>
      </c>
      <c r="B77" s="41"/>
      <c r="C77" s="41"/>
      <c r="D77" s="41"/>
      <c r="E77" s="41"/>
      <c r="F77" s="41"/>
      <c r="G77" s="41"/>
    </row>
    <row r="78" spans="1:7" ht="12.75" customHeight="1" x14ac:dyDescent="0.2">
      <c r="C78" s="11"/>
      <c r="D78" s="11"/>
      <c r="E78" s="11"/>
      <c r="F78" s="11"/>
      <c r="G78" s="11"/>
    </row>
    <row r="79" spans="1:7" ht="15.75" customHeight="1" x14ac:dyDescent="0.2">
      <c r="A79" s="42" t="s">
        <v>32</v>
      </c>
      <c r="B79" s="42"/>
      <c r="C79" s="43"/>
      <c r="D79" s="48" t="s">
        <v>0</v>
      </c>
      <c r="E79" s="42"/>
      <c r="F79" s="42"/>
      <c r="G79" s="42"/>
    </row>
    <row r="80" spans="1:7" ht="15.75" customHeight="1" x14ac:dyDescent="0.2">
      <c r="A80" s="44"/>
      <c r="B80" s="44"/>
      <c r="C80" s="45"/>
      <c r="D80" s="49"/>
      <c r="E80" s="46"/>
      <c r="F80" s="46"/>
      <c r="G80" s="46"/>
    </row>
    <row r="81" spans="1:7" ht="18.75" customHeight="1" x14ac:dyDescent="0.2">
      <c r="A81" s="44"/>
      <c r="B81" s="44"/>
      <c r="C81" s="45"/>
      <c r="D81" s="48" t="s">
        <v>1</v>
      </c>
      <c r="E81" s="51" t="s">
        <v>8</v>
      </c>
      <c r="F81" s="51" t="s">
        <v>2</v>
      </c>
      <c r="G81" s="48" t="s">
        <v>3</v>
      </c>
    </row>
    <row r="82" spans="1:7" ht="18.75" customHeight="1" x14ac:dyDescent="0.2">
      <c r="A82" s="44"/>
      <c r="B82" s="44"/>
      <c r="C82" s="45"/>
      <c r="D82" s="50"/>
      <c r="E82" s="52"/>
      <c r="F82" s="52"/>
      <c r="G82" s="50"/>
    </row>
    <row r="83" spans="1:7" ht="18.75" customHeight="1" x14ac:dyDescent="0.2">
      <c r="A83" s="46"/>
      <c r="B83" s="46"/>
      <c r="C83" s="47"/>
      <c r="D83" s="49"/>
      <c r="E83" s="53"/>
      <c r="F83" s="53"/>
      <c r="G83" s="49"/>
    </row>
    <row r="84" spans="1:7" ht="10.35" customHeight="1" x14ac:dyDescent="0.2">
      <c r="A84" s="12"/>
      <c r="B84" s="12"/>
      <c r="C84" s="13"/>
      <c r="D84" s="14"/>
      <c r="E84" s="15"/>
      <c r="F84" s="15"/>
      <c r="G84" s="14"/>
    </row>
    <row r="85" spans="1:7" ht="20.25" customHeight="1" x14ac:dyDescent="0.2">
      <c r="A85" s="3" t="s">
        <v>35</v>
      </c>
      <c r="B85" s="12"/>
      <c r="C85" s="12"/>
      <c r="D85" s="14"/>
      <c r="E85" s="15"/>
      <c r="F85" s="15"/>
      <c r="G85" s="14"/>
    </row>
    <row r="86" spans="1:7" ht="18" customHeight="1" x14ac:dyDescent="0.2">
      <c r="C86" s="3" t="s">
        <v>17</v>
      </c>
      <c r="D86" s="2">
        <f>SUM(F86:G86)</f>
        <v>511</v>
      </c>
      <c r="E86" s="20">
        <v>51.776197134577586</v>
      </c>
      <c r="F86" s="21">
        <v>507</v>
      </c>
      <c r="G86" s="22">
        <v>4</v>
      </c>
    </row>
    <row r="87" spans="1:7" ht="18" customHeight="1" x14ac:dyDescent="0.2">
      <c r="C87" s="3" t="s">
        <v>18</v>
      </c>
      <c r="D87" s="2">
        <f t="shared" ref="D87:D92" si="4">SUM(F87:G87)</f>
        <v>422</v>
      </c>
      <c r="E87" s="20">
        <v>44.052403570123708</v>
      </c>
      <c r="F87" s="21">
        <v>418</v>
      </c>
      <c r="G87" s="22">
        <v>4</v>
      </c>
    </row>
    <row r="88" spans="1:7" ht="18" customHeight="1" x14ac:dyDescent="0.2">
      <c r="C88" s="3" t="s">
        <v>19</v>
      </c>
      <c r="D88" s="2">
        <f t="shared" si="4"/>
        <v>313</v>
      </c>
      <c r="E88" s="20">
        <v>35.63215773775643</v>
      </c>
      <c r="F88" s="21">
        <v>307</v>
      </c>
      <c r="G88" s="22">
        <v>6</v>
      </c>
    </row>
    <row r="89" spans="1:7" ht="18" customHeight="1" x14ac:dyDescent="0.2">
      <c r="C89" s="3" t="s">
        <v>20</v>
      </c>
      <c r="D89" s="2">
        <f t="shared" si="4"/>
        <v>268</v>
      </c>
      <c r="E89" s="20">
        <v>37.182973527942728</v>
      </c>
      <c r="F89" s="21">
        <v>263</v>
      </c>
      <c r="G89" s="23">
        <v>5</v>
      </c>
    </row>
    <row r="90" spans="1:7" ht="18" customHeight="1" x14ac:dyDescent="0.2">
      <c r="C90" s="3" t="s">
        <v>21</v>
      </c>
      <c r="D90" s="2">
        <f t="shared" si="4"/>
        <v>199</v>
      </c>
      <c r="E90" s="20">
        <v>34.910443310001227</v>
      </c>
      <c r="F90" s="21">
        <v>190</v>
      </c>
      <c r="G90" s="22">
        <v>9</v>
      </c>
    </row>
    <row r="91" spans="1:7" ht="18" customHeight="1" x14ac:dyDescent="0.2">
      <c r="C91" s="3" t="s">
        <v>22</v>
      </c>
      <c r="D91" s="2">
        <f t="shared" si="4"/>
        <v>343</v>
      </c>
      <c r="E91" s="20">
        <v>25.724292581953996</v>
      </c>
      <c r="F91" s="21">
        <v>331</v>
      </c>
      <c r="G91" s="22">
        <v>12</v>
      </c>
    </row>
    <row r="92" spans="1:7" ht="18" customHeight="1" x14ac:dyDescent="0.2">
      <c r="C92" s="3" t="s">
        <v>23</v>
      </c>
      <c r="D92" s="2">
        <f t="shared" si="4"/>
        <v>507</v>
      </c>
      <c r="E92" s="20" t="s">
        <v>5</v>
      </c>
      <c r="F92" s="21">
        <v>496</v>
      </c>
      <c r="G92" s="22">
        <v>11</v>
      </c>
    </row>
    <row r="93" spans="1:7" ht="20.25" customHeight="1" x14ac:dyDescent="0.2">
      <c r="A93" s="35"/>
      <c r="B93" s="39" t="s">
        <v>28</v>
      </c>
      <c r="C93" s="40"/>
      <c r="D93" s="8">
        <f>SUM(F93:G93)</f>
        <v>5494</v>
      </c>
      <c r="E93" s="20">
        <v>95.664286958035873</v>
      </c>
      <c r="F93" s="31">
        <f>SUM(F94:F121)</f>
        <v>5415</v>
      </c>
      <c r="G93" s="32">
        <f>SUM(G94:G121)</f>
        <v>79</v>
      </c>
    </row>
    <row r="94" spans="1:7" ht="18" customHeight="1" x14ac:dyDescent="0.2">
      <c r="C94" s="3" t="s">
        <v>10</v>
      </c>
      <c r="D94" s="2">
        <f>SUM(F94:G94)</f>
        <v>59</v>
      </c>
      <c r="E94" s="20">
        <v>13.718059010904694</v>
      </c>
      <c r="F94" s="33">
        <v>59</v>
      </c>
      <c r="G94" s="37" t="s">
        <v>4</v>
      </c>
    </row>
    <row r="95" spans="1:7" ht="18" customHeight="1" x14ac:dyDescent="0.2">
      <c r="C95" s="3" t="s">
        <v>11</v>
      </c>
      <c r="D95" s="2">
        <f t="shared" ref="D95:D100" si="5">SUM(F95:G95)</f>
        <v>65</v>
      </c>
      <c r="E95" s="20">
        <v>15.316461661718272</v>
      </c>
      <c r="F95" s="33">
        <v>64</v>
      </c>
      <c r="G95" s="34">
        <v>1</v>
      </c>
    </row>
    <row r="96" spans="1:7" ht="18" customHeight="1" x14ac:dyDescent="0.2">
      <c r="C96" s="3" t="s">
        <v>12</v>
      </c>
      <c r="D96" s="2">
        <f t="shared" si="5"/>
        <v>50</v>
      </c>
      <c r="E96" s="20">
        <v>11.581580654127675</v>
      </c>
      <c r="F96" s="33">
        <v>49</v>
      </c>
      <c r="G96" s="34">
        <v>1</v>
      </c>
    </row>
    <row r="97" spans="1:7" ht="18" customHeight="1" x14ac:dyDescent="0.2">
      <c r="C97" s="3" t="s">
        <v>13</v>
      </c>
      <c r="D97" s="2">
        <f t="shared" si="5"/>
        <v>108</v>
      </c>
      <c r="E97" s="20">
        <v>23.219315030206609</v>
      </c>
      <c r="F97" s="33">
        <v>104</v>
      </c>
      <c r="G97" s="34">
        <v>4</v>
      </c>
    </row>
    <row r="98" spans="1:7" ht="18" customHeight="1" x14ac:dyDescent="0.2">
      <c r="C98" s="3" t="s">
        <v>14</v>
      </c>
      <c r="D98" s="2">
        <f t="shared" si="5"/>
        <v>413</v>
      </c>
      <c r="E98" s="20">
        <v>91.973988954213439</v>
      </c>
      <c r="F98" s="33">
        <v>409</v>
      </c>
      <c r="G98" s="34">
        <v>4</v>
      </c>
    </row>
    <row r="99" spans="1:7" ht="18" customHeight="1" x14ac:dyDescent="0.2">
      <c r="C99" s="3" t="s">
        <v>15</v>
      </c>
      <c r="D99" s="2">
        <f t="shared" si="5"/>
        <v>507</v>
      </c>
      <c r="E99" s="20">
        <v>110.59003162831279</v>
      </c>
      <c r="F99" s="33">
        <v>497</v>
      </c>
      <c r="G99" s="34">
        <v>10</v>
      </c>
    </row>
    <row r="100" spans="1:7" ht="18" customHeight="1" x14ac:dyDescent="0.2">
      <c r="C100" s="3" t="s">
        <v>16</v>
      </c>
      <c r="D100" s="2">
        <f t="shared" si="5"/>
        <v>394</v>
      </c>
      <c r="E100" s="20">
        <v>86.373202385128025</v>
      </c>
      <c r="F100" s="33">
        <v>391</v>
      </c>
      <c r="G100" s="34">
        <v>3</v>
      </c>
    </row>
    <row r="101" spans="1:7" ht="18" customHeight="1" x14ac:dyDescent="0.2">
      <c r="C101" s="3" t="s">
        <v>17</v>
      </c>
      <c r="D101" s="2">
        <f t="shared" ref="D101:D107" si="6">SUM(F101:G101)</f>
        <v>305</v>
      </c>
      <c r="E101" s="20">
        <v>62.898269782021409</v>
      </c>
      <c r="F101" s="33">
        <v>302</v>
      </c>
      <c r="G101" s="34">
        <v>3</v>
      </c>
    </row>
    <row r="102" spans="1:7" ht="18" customHeight="1" x14ac:dyDescent="0.2">
      <c r="C102" s="3" t="s">
        <v>18</v>
      </c>
      <c r="D102" s="2">
        <f t="shared" si="6"/>
        <v>253</v>
      </c>
      <c r="E102" s="20">
        <v>53.522318595303574</v>
      </c>
      <c r="F102" s="33">
        <v>249</v>
      </c>
      <c r="G102" s="34">
        <v>4</v>
      </c>
    </row>
    <row r="103" spans="1:7" ht="18" customHeight="1" x14ac:dyDescent="0.2">
      <c r="C103" s="3" t="s">
        <v>19</v>
      </c>
      <c r="D103" s="2">
        <f t="shared" si="6"/>
        <v>169</v>
      </c>
      <c r="E103" s="20">
        <v>38.166214995483287</v>
      </c>
      <c r="F103" s="33">
        <v>164</v>
      </c>
      <c r="G103" s="34">
        <v>5</v>
      </c>
    </row>
    <row r="104" spans="1:7" ht="18" customHeight="1" x14ac:dyDescent="0.2">
      <c r="C104" s="3" t="s">
        <v>20</v>
      </c>
      <c r="D104" s="2">
        <f t="shared" si="6"/>
        <v>135</v>
      </c>
      <c r="E104" s="20">
        <v>37.869224943196166</v>
      </c>
      <c r="F104" s="33">
        <v>132</v>
      </c>
      <c r="G104" s="34">
        <v>3</v>
      </c>
    </row>
    <row r="105" spans="1:7" ht="18" customHeight="1" x14ac:dyDescent="0.2">
      <c r="C105" s="3" t="s">
        <v>21</v>
      </c>
      <c r="D105" s="2">
        <f t="shared" si="6"/>
        <v>109</v>
      </c>
      <c r="E105" s="20">
        <v>39.621955652490001</v>
      </c>
      <c r="F105" s="33">
        <v>103</v>
      </c>
      <c r="G105" s="34">
        <v>6</v>
      </c>
    </row>
    <row r="106" spans="1:7" ht="18" customHeight="1" x14ac:dyDescent="0.2">
      <c r="C106" s="3" t="s">
        <v>22</v>
      </c>
      <c r="D106" s="2">
        <f t="shared" si="6"/>
        <v>185</v>
      </c>
      <c r="E106" s="20">
        <v>31.038706105397381</v>
      </c>
      <c r="F106" s="33">
        <v>175</v>
      </c>
      <c r="G106" s="34">
        <v>10</v>
      </c>
    </row>
    <row r="107" spans="1:7" ht="18" customHeight="1" x14ac:dyDescent="0.2">
      <c r="C107" s="3" t="s">
        <v>23</v>
      </c>
      <c r="D107" s="2">
        <f t="shared" si="6"/>
        <v>240</v>
      </c>
      <c r="E107" s="20" t="s">
        <v>5</v>
      </c>
      <c r="F107" s="21">
        <v>231</v>
      </c>
      <c r="G107" s="22">
        <v>9</v>
      </c>
    </row>
    <row r="108" spans="1:7" ht="20.25" customHeight="1" x14ac:dyDescent="0.2">
      <c r="A108" s="35"/>
      <c r="B108" s="39" t="s">
        <v>29</v>
      </c>
      <c r="C108" s="40"/>
      <c r="D108" s="8">
        <f>SUM(F108:G108)</f>
        <v>2321</v>
      </c>
      <c r="E108" s="20">
        <v>39.447765278148381</v>
      </c>
      <c r="F108" s="31">
        <f>SUM(F109:F133)</f>
        <v>2305</v>
      </c>
      <c r="G108" s="32">
        <f>SUM(G109:G133)</f>
        <v>16</v>
      </c>
    </row>
    <row r="109" spans="1:7" ht="18" customHeight="1" x14ac:dyDescent="0.2">
      <c r="C109" s="3" t="s">
        <v>10</v>
      </c>
      <c r="D109" s="2">
        <f>SUM(F109:G109)</f>
        <v>53</v>
      </c>
      <c r="E109" s="20">
        <v>12.672149961744452</v>
      </c>
      <c r="F109" s="33">
        <v>53</v>
      </c>
      <c r="G109" s="37" t="s">
        <v>4</v>
      </c>
    </row>
    <row r="110" spans="1:7" ht="18" customHeight="1" x14ac:dyDescent="0.2">
      <c r="C110" s="3" t="s">
        <v>11</v>
      </c>
      <c r="D110" s="2">
        <f>SUM(F110:G110)</f>
        <v>63</v>
      </c>
      <c r="E110" s="20">
        <v>15.3831127606583</v>
      </c>
      <c r="F110" s="33">
        <v>63</v>
      </c>
      <c r="G110" s="37" t="s">
        <v>4</v>
      </c>
    </row>
    <row r="111" spans="1:7" ht="18" customHeight="1" x14ac:dyDescent="0.2">
      <c r="C111" s="3" t="s">
        <v>12</v>
      </c>
      <c r="D111" s="2">
        <f>SUM(F111:G111)</f>
        <v>65</v>
      </c>
      <c r="E111" s="20">
        <v>15.593513098551002</v>
      </c>
      <c r="F111" s="33">
        <v>65</v>
      </c>
      <c r="G111" s="37" t="s">
        <v>4</v>
      </c>
    </row>
    <row r="112" spans="1:7" ht="18.75" customHeight="1" x14ac:dyDescent="0.2">
      <c r="A112" s="41" t="s">
        <v>9</v>
      </c>
      <c r="B112" s="41"/>
      <c r="C112" s="41"/>
      <c r="D112" s="41"/>
      <c r="E112" s="41"/>
      <c r="F112" s="41"/>
      <c r="G112" s="41"/>
    </row>
    <row r="113" spans="1:7" ht="18.75" customHeight="1" x14ac:dyDescent="0.2">
      <c r="A113" s="41" t="s">
        <v>27</v>
      </c>
      <c r="B113" s="41"/>
      <c r="C113" s="41"/>
      <c r="D113" s="41"/>
      <c r="E113" s="41"/>
      <c r="F113" s="41"/>
      <c r="G113" s="41"/>
    </row>
    <row r="114" spans="1:7" ht="18.75" customHeight="1" x14ac:dyDescent="0.2">
      <c r="A114" s="41" t="s">
        <v>31</v>
      </c>
      <c r="B114" s="41"/>
      <c r="C114" s="41"/>
      <c r="D114" s="41"/>
      <c r="E114" s="41"/>
      <c r="F114" s="41"/>
      <c r="G114" s="41"/>
    </row>
    <row r="115" spans="1:7" ht="12.75" customHeight="1" x14ac:dyDescent="0.2">
      <c r="C115" s="11"/>
      <c r="D115" s="11"/>
      <c r="E115" s="11"/>
      <c r="F115" s="11"/>
      <c r="G115" s="11"/>
    </row>
    <row r="116" spans="1:7" ht="20.100000000000001" customHeight="1" x14ac:dyDescent="0.2">
      <c r="A116" s="42" t="s">
        <v>32</v>
      </c>
      <c r="B116" s="42"/>
      <c r="C116" s="43"/>
      <c r="D116" s="48" t="s">
        <v>0</v>
      </c>
      <c r="E116" s="42"/>
      <c r="F116" s="42"/>
      <c r="G116" s="42"/>
    </row>
    <row r="117" spans="1:7" ht="20.100000000000001" customHeight="1" x14ac:dyDescent="0.2">
      <c r="A117" s="44"/>
      <c r="B117" s="44"/>
      <c r="C117" s="45"/>
      <c r="D117" s="49"/>
      <c r="E117" s="46"/>
      <c r="F117" s="46"/>
      <c r="G117" s="46"/>
    </row>
    <row r="118" spans="1:7" ht="18.75" customHeight="1" x14ac:dyDescent="0.2">
      <c r="A118" s="44"/>
      <c r="B118" s="44"/>
      <c r="C118" s="45"/>
      <c r="D118" s="48" t="s">
        <v>1</v>
      </c>
      <c r="E118" s="51" t="s">
        <v>8</v>
      </c>
      <c r="F118" s="51" t="s">
        <v>2</v>
      </c>
      <c r="G118" s="48" t="s">
        <v>3</v>
      </c>
    </row>
    <row r="119" spans="1:7" ht="18.75" customHeight="1" x14ac:dyDescent="0.2">
      <c r="A119" s="44"/>
      <c r="B119" s="44"/>
      <c r="C119" s="45"/>
      <c r="D119" s="50"/>
      <c r="E119" s="52"/>
      <c r="F119" s="52"/>
      <c r="G119" s="50"/>
    </row>
    <row r="120" spans="1:7" ht="18.75" customHeight="1" x14ac:dyDescent="0.2">
      <c r="A120" s="46"/>
      <c r="B120" s="46"/>
      <c r="C120" s="47"/>
      <c r="D120" s="49"/>
      <c r="E120" s="53"/>
      <c r="F120" s="53"/>
      <c r="G120" s="49"/>
    </row>
    <row r="121" spans="1:7" ht="10.35" customHeight="1" x14ac:dyDescent="0.2">
      <c r="A121" s="12"/>
      <c r="B121" s="12"/>
      <c r="C121" s="13"/>
      <c r="D121" s="14"/>
      <c r="E121" s="15"/>
      <c r="F121" s="15"/>
      <c r="G121" s="14"/>
    </row>
    <row r="122" spans="1:7" ht="19.5" customHeight="1" x14ac:dyDescent="0.2">
      <c r="A122" s="12"/>
      <c r="B122" s="39" t="s">
        <v>34</v>
      </c>
      <c r="C122" s="40"/>
      <c r="D122" s="14"/>
      <c r="E122" s="15"/>
      <c r="F122" s="15"/>
      <c r="G122" s="14"/>
    </row>
    <row r="123" spans="1:7" ht="18" customHeight="1" x14ac:dyDescent="0.2">
      <c r="C123" s="3" t="s">
        <v>13</v>
      </c>
      <c r="D123" s="2">
        <f t="shared" ref="D123:D133" si="7">SUM(F123:G123)</f>
        <v>115</v>
      </c>
      <c r="E123" s="20">
        <v>25.694878898918581</v>
      </c>
      <c r="F123" s="33">
        <v>114</v>
      </c>
      <c r="G123" s="34">
        <v>1</v>
      </c>
    </row>
    <row r="124" spans="1:7" ht="18" customHeight="1" x14ac:dyDescent="0.2">
      <c r="C124" s="3" t="s">
        <v>14</v>
      </c>
      <c r="D124" s="2">
        <f t="shared" si="7"/>
        <v>249</v>
      </c>
      <c r="E124" s="20">
        <v>56.641113714428698</v>
      </c>
      <c r="F124" s="33">
        <v>246</v>
      </c>
      <c r="G124" s="34">
        <v>3</v>
      </c>
    </row>
    <row r="125" spans="1:7" ht="18" customHeight="1" x14ac:dyDescent="0.2">
      <c r="C125" s="3" t="s">
        <v>15</v>
      </c>
      <c r="D125" s="2">
        <f t="shared" si="7"/>
        <v>321</v>
      </c>
      <c r="E125" s="20">
        <v>71.357119039679887</v>
      </c>
      <c r="F125" s="33">
        <v>321</v>
      </c>
      <c r="G125" s="37" t="s">
        <v>4</v>
      </c>
    </row>
    <row r="126" spans="1:7" ht="18" customHeight="1" x14ac:dyDescent="0.2">
      <c r="C126" s="3" t="s">
        <v>16</v>
      </c>
      <c r="D126" s="2">
        <f t="shared" si="7"/>
        <v>288</v>
      </c>
      <c r="E126" s="20">
        <v>59.670568735108255</v>
      </c>
      <c r="F126" s="33">
        <v>287</v>
      </c>
      <c r="G126" s="34">
        <v>1</v>
      </c>
    </row>
    <row r="127" spans="1:7" ht="18" customHeight="1" x14ac:dyDescent="0.2">
      <c r="C127" s="3" t="s">
        <v>17</v>
      </c>
      <c r="D127" s="2">
        <f t="shared" si="7"/>
        <v>206</v>
      </c>
      <c r="E127" s="20">
        <v>41.033404378224411</v>
      </c>
      <c r="F127" s="33">
        <v>205</v>
      </c>
      <c r="G127" s="34">
        <v>1</v>
      </c>
    </row>
    <row r="128" spans="1:7" ht="18" customHeight="1" x14ac:dyDescent="0.2">
      <c r="C128" s="3" t="s">
        <v>18</v>
      </c>
      <c r="D128" s="2">
        <f t="shared" si="7"/>
        <v>169</v>
      </c>
      <c r="E128" s="20">
        <v>34.827408552292631</v>
      </c>
      <c r="F128" s="33">
        <v>169</v>
      </c>
      <c r="G128" s="37" t="s">
        <v>4</v>
      </c>
    </row>
    <row r="129" spans="1:7" ht="18" customHeight="1" x14ac:dyDescent="0.2">
      <c r="C129" s="3" t="s">
        <v>19</v>
      </c>
      <c r="D129" s="2">
        <f t="shared" si="7"/>
        <v>144</v>
      </c>
      <c r="E129" s="20">
        <v>33.056333501675773</v>
      </c>
      <c r="F129" s="33">
        <v>143</v>
      </c>
      <c r="G129" s="34">
        <v>1</v>
      </c>
    </row>
    <row r="130" spans="1:7" ht="18" customHeight="1" x14ac:dyDescent="0.2">
      <c r="C130" s="3" t="s">
        <v>20</v>
      </c>
      <c r="D130" s="2">
        <f t="shared" si="7"/>
        <v>133</v>
      </c>
      <c r="E130" s="20">
        <v>36.511378922228019</v>
      </c>
      <c r="F130" s="33">
        <v>131</v>
      </c>
      <c r="G130" s="34">
        <v>2</v>
      </c>
    </row>
    <row r="131" spans="1:7" ht="18" customHeight="1" x14ac:dyDescent="0.2">
      <c r="C131" s="3" t="s">
        <v>21</v>
      </c>
      <c r="D131" s="2">
        <f t="shared" si="7"/>
        <v>90</v>
      </c>
      <c r="E131" s="20">
        <v>30.515715593530668</v>
      </c>
      <c r="F131" s="33">
        <v>87</v>
      </c>
      <c r="G131" s="34">
        <v>3</v>
      </c>
    </row>
    <row r="132" spans="1:7" ht="18" customHeight="1" x14ac:dyDescent="0.2">
      <c r="C132" s="3" t="s">
        <v>22</v>
      </c>
      <c r="D132" s="2">
        <f t="shared" si="7"/>
        <v>158</v>
      </c>
      <c r="E132" s="20">
        <v>21.428377681937775</v>
      </c>
      <c r="F132" s="33">
        <v>156</v>
      </c>
      <c r="G132" s="34">
        <v>2</v>
      </c>
    </row>
    <row r="133" spans="1:7" ht="18" customHeight="1" x14ac:dyDescent="0.2">
      <c r="C133" s="3" t="s">
        <v>23</v>
      </c>
      <c r="D133" s="2">
        <f t="shared" si="7"/>
        <v>267</v>
      </c>
      <c r="E133" s="20" t="s">
        <v>5</v>
      </c>
      <c r="F133" s="21">
        <v>265</v>
      </c>
      <c r="G133" s="22">
        <v>2</v>
      </c>
    </row>
    <row r="134" spans="1:7" ht="20.25" customHeight="1" x14ac:dyDescent="0.2">
      <c r="A134" s="1" t="s">
        <v>25</v>
      </c>
      <c r="B134" s="1"/>
      <c r="C134" s="3"/>
      <c r="D134" s="2">
        <f>SUM(F134:G134)</f>
        <v>682</v>
      </c>
      <c r="E134" s="18">
        <v>18.431984086873562</v>
      </c>
      <c r="F134" s="2">
        <f>SUM(F135:F148)</f>
        <v>675</v>
      </c>
      <c r="G134" s="19">
        <f>SUM(G135:G148)</f>
        <v>7</v>
      </c>
    </row>
    <row r="135" spans="1:7" ht="18" customHeight="1" x14ac:dyDescent="0.2">
      <c r="C135" s="10" t="s">
        <v>10</v>
      </c>
      <c r="D135" s="2">
        <f t="shared" ref="D135:D148" si="8">SUM(F135:G135)</f>
        <v>8</v>
      </c>
      <c r="E135" s="20">
        <v>2.9047601757379904</v>
      </c>
      <c r="F135" s="21">
        <v>8</v>
      </c>
      <c r="G135" s="23" t="s">
        <v>4</v>
      </c>
    </row>
    <row r="136" spans="1:7" ht="18" customHeight="1" x14ac:dyDescent="0.2">
      <c r="C136" s="3" t="s">
        <v>11</v>
      </c>
      <c r="D136" s="2">
        <f t="shared" si="8"/>
        <v>24</v>
      </c>
      <c r="E136" s="20">
        <v>8.6117191144282188</v>
      </c>
      <c r="F136" s="21">
        <v>24</v>
      </c>
      <c r="G136" s="23" t="s">
        <v>4</v>
      </c>
    </row>
    <row r="137" spans="1:7" ht="18" customHeight="1" x14ac:dyDescent="0.2">
      <c r="C137" s="10" t="s">
        <v>12</v>
      </c>
      <c r="D137" s="2">
        <f t="shared" si="8"/>
        <v>32</v>
      </c>
      <c r="E137" s="20">
        <v>11.664783290197937</v>
      </c>
      <c r="F137" s="21">
        <v>32</v>
      </c>
      <c r="G137" s="23" t="s">
        <v>4</v>
      </c>
    </row>
    <row r="138" spans="1:7" ht="18" customHeight="1" x14ac:dyDescent="0.2">
      <c r="C138" s="10" t="s">
        <v>13</v>
      </c>
      <c r="D138" s="2">
        <f t="shared" si="8"/>
        <v>31</v>
      </c>
      <c r="E138" s="20">
        <v>11.464073074220627</v>
      </c>
      <c r="F138" s="21">
        <v>31</v>
      </c>
      <c r="G138" s="23" t="s">
        <v>4</v>
      </c>
    </row>
    <row r="139" spans="1:7" ht="18" customHeight="1" x14ac:dyDescent="0.2">
      <c r="C139" s="10" t="s">
        <v>14</v>
      </c>
      <c r="D139" s="2">
        <f t="shared" si="8"/>
        <v>102</v>
      </c>
      <c r="E139" s="20">
        <v>38.353073886068813</v>
      </c>
      <c r="F139" s="21">
        <v>101</v>
      </c>
      <c r="G139" s="4">
        <v>1</v>
      </c>
    </row>
    <row r="140" spans="1:7" ht="18" customHeight="1" x14ac:dyDescent="0.2">
      <c r="C140" s="10" t="s">
        <v>15</v>
      </c>
      <c r="D140" s="2">
        <f t="shared" si="8"/>
        <v>94</v>
      </c>
      <c r="E140" s="20">
        <v>35.723786721392464</v>
      </c>
      <c r="F140" s="21">
        <v>92</v>
      </c>
      <c r="G140" s="4">
        <v>2</v>
      </c>
    </row>
    <row r="141" spans="1:7" ht="18" customHeight="1" x14ac:dyDescent="0.2">
      <c r="C141" s="10" t="s">
        <v>16</v>
      </c>
      <c r="D141" s="2">
        <f t="shared" si="8"/>
        <v>78</v>
      </c>
      <c r="E141" s="20">
        <v>27.60964213656154</v>
      </c>
      <c r="F141" s="21">
        <v>78</v>
      </c>
      <c r="G141" s="23" t="s">
        <v>4</v>
      </c>
    </row>
    <row r="142" spans="1:7" ht="18" customHeight="1" x14ac:dyDescent="0.2">
      <c r="C142" s="10" t="s">
        <v>17</v>
      </c>
      <c r="D142" s="2">
        <f t="shared" si="8"/>
        <v>51</v>
      </c>
      <c r="E142" s="20">
        <v>17.202415084156911</v>
      </c>
      <c r="F142" s="21">
        <v>50</v>
      </c>
      <c r="G142" s="4">
        <v>1</v>
      </c>
    </row>
    <row r="143" spans="1:7" ht="18" customHeight="1" x14ac:dyDescent="0.2">
      <c r="C143" s="10" t="s">
        <v>18</v>
      </c>
      <c r="D143" s="2">
        <f t="shared" si="8"/>
        <v>50</v>
      </c>
      <c r="E143" s="20">
        <v>16.977928692699489</v>
      </c>
      <c r="F143" s="21">
        <v>50</v>
      </c>
      <c r="G143" s="23" t="s">
        <v>4</v>
      </c>
    </row>
    <row r="144" spans="1:7" ht="18" customHeight="1" x14ac:dyDescent="0.2">
      <c r="C144" s="10" t="s">
        <v>19</v>
      </c>
      <c r="D144" s="2">
        <f t="shared" si="8"/>
        <v>36</v>
      </c>
      <c r="E144" s="20">
        <v>13.701236917221694</v>
      </c>
      <c r="F144" s="21">
        <v>36</v>
      </c>
      <c r="G144" s="23" t="s">
        <v>4</v>
      </c>
    </row>
    <row r="145" spans="1:7" ht="18" customHeight="1" x14ac:dyDescent="0.2">
      <c r="C145" s="10" t="s">
        <v>20</v>
      </c>
      <c r="D145" s="2">
        <f t="shared" si="8"/>
        <v>50</v>
      </c>
      <c r="E145" s="20">
        <v>21.371174559753804</v>
      </c>
      <c r="F145" s="21">
        <v>49</v>
      </c>
      <c r="G145" s="4">
        <v>1</v>
      </c>
    </row>
    <row r="146" spans="1:7" ht="18" customHeight="1" x14ac:dyDescent="0.2">
      <c r="C146" s="10" t="s">
        <v>21</v>
      </c>
      <c r="D146" s="2">
        <f t="shared" si="8"/>
        <v>16</v>
      </c>
      <c r="E146" s="20">
        <v>7.9125661441076103</v>
      </c>
      <c r="F146" s="21">
        <v>15</v>
      </c>
      <c r="G146" s="23">
        <v>1</v>
      </c>
    </row>
    <row r="147" spans="1:7" ht="18" customHeight="1" x14ac:dyDescent="0.2">
      <c r="C147" s="10" t="s">
        <v>22</v>
      </c>
      <c r="D147" s="2">
        <f t="shared" si="8"/>
        <v>33</v>
      </c>
      <c r="E147" s="20">
        <v>6.6030373972027139</v>
      </c>
      <c r="F147" s="21">
        <v>32</v>
      </c>
      <c r="G147" s="23">
        <v>1</v>
      </c>
    </row>
    <row r="148" spans="1:7" ht="18" customHeight="1" x14ac:dyDescent="0.2">
      <c r="C148" s="10" t="s">
        <v>23</v>
      </c>
      <c r="D148" s="2">
        <f t="shared" si="8"/>
        <v>77</v>
      </c>
      <c r="E148" s="20" t="s">
        <v>5</v>
      </c>
      <c r="F148" s="21">
        <v>77</v>
      </c>
      <c r="G148" s="23" t="s">
        <v>4</v>
      </c>
    </row>
    <row r="149" spans="1:7" ht="18.75" customHeight="1" x14ac:dyDescent="0.2">
      <c r="A149" s="41" t="s">
        <v>9</v>
      </c>
      <c r="B149" s="41"/>
      <c r="C149" s="41"/>
      <c r="D149" s="41"/>
      <c r="E149" s="41"/>
      <c r="F149" s="41"/>
      <c r="G149" s="41"/>
    </row>
    <row r="150" spans="1:7" ht="18.75" customHeight="1" x14ac:dyDescent="0.2">
      <c r="A150" s="41" t="s">
        <v>27</v>
      </c>
      <c r="B150" s="41"/>
      <c r="C150" s="41"/>
      <c r="D150" s="41"/>
      <c r="E150" s="41"/>
      <c r="F150" s="41"/>
      <c r="G150" s="41"/>
    </row>
    <row r="151" spans="1:7" ht="18.75" customHeight="1" x14ac:dyDescent="0.2">
      <c r="A151" s="41" t="s">
        <v>31</v>
      </c>
      <c r="B151" s="41"/>
      <c r="C151" s="41"/>
      <c r="D151" s="41"/>
      <c r="E151" s="41"/>
      <c r="F151" s="41"/>
      <c r="G151" s="41"/>
    </row>
    <row r="152" spans="1:7" ht="12.75" customHeight="1" x14ac:dyDescent="0.2">
      <c r="C152" s="11"/>
      <c r="D152" s="11"/>
      <c r="E152" s="11"/>
      <c r="F152" s="11"/>
      <c r="G152" s="11"/>
    </row>
    <row r="153" spans="1:7" ht="20.100000000000001" customHeight="1" x14ac:dyDescent="0.2">
      <c r="A153" s="42" t="s">
        <v>32</v>
      </c>
      <c r="B153" s="42"/>
      <c r="C153" s="43"/>
      <c r="D153" s="48" t="s">
        <v>0</v>
      </c>
      <c r="E153" s="42"/>
      <c r="F153" s="42"/>
      <c r="G153" s="42"/>
    </row>
    <row r="154" spans="1:7" ht="20.100000000000001" customHeight="1" x14ac:dyDescent="0.2">
      <c r="A154" s="44"/>
      <c r="B154" s="44"/>
      <c r="C154" s="45"/>
      <c r="D154" s="49"/>
      <c r="E154" s="46"/>
      <c r="F154" s="46"/>
      <c r="G154" s="46"/>
    </row>
    <row r="155" spans="1:7" ht="18.75" customHeight="1" x14ac:dyDescent="0.2">
      <c r="A155" s="44"/>
      <c r="B155" s="44"/>
      <c r="C155" s="45"/>
      <c r="D155" s="48" t="s">
        <v>1</v>
      </c>
      <c r="E155" s="51" t="s">
        <v>8</v>
      </c>
      <c r="F155" s="51" t="s">
        <v>2</v>
      </c>
      <c r="G155" s="48" t="s">
        <v>3</v>
      </c>
    </row>
    <row r="156" spans="1:7" ht="18.75" customHeight="1" x14ac:dyDescent="0.2">
      <c r="A156" s="44"/>
      <c r="B156" s="44"/>
      <c r="C156" s="45"/>
      <c r="D156" s="50"/>
      <c r="E156" s="52"/>
      <c r="F156" s="52"/>
      <c r="G156" s="50"/>
    </row>
    <row r="157" spans="1:7" ht="18.75" customHeight="1" x14ac:dyDescent="0.2">
      <c r="A157" s="46"/>
      <c r="B157" s="46"/>
      <c r="C157" s="47"/>
      <c r="D157" s="49"/>
      <c r="E157" s="53"/>
      <c r="F157" s="53"/>
      <c r="G157" s="49"/>
    </row>
    <row r="158" spans="1:7" ht="10.35" customHeight="1" x14ac:dyDescent="0.2">
      <c r="A158" s="12"/>
      <c r="B158" s="12"/>
      <c r="C158" s="13"/>
      <c r="D158" s="14"/>
      <c r="E158" s="15"/>
      <c r="F158" s="15"/>
      <c r="G158" s="14"/>
    </row>
    <row r="159" spans="1:7" ht="20.25" customHeight="1" x14ac:dyDescent="0.2">
      <c r="B159" s="39" t="s">
        <v>28</v>
      </c>
      <c r="C159" s="40"/>
      <c r="D159" s="8">
        <f>SUM(F159:G159)</f>
        <v>350</v>
      </c>
      <c r="E159" s="20">
        <v>19.34503247201879</v>
      </c>
      <c r="F159" s="31">
        <f>SUM(F160:F173)</f>
        <v>345</v>
      </c>
      <c r="G159" s="32">
        <f>SUM(G160:G173)</f>
        <v>5</v>
      </c>
    </row>
    <row r="160" spans="1:7" ht="18" customHeight="1" x14ac:dyDescent="0.2">
      <c r="C160" s="3" t="s">
        <v>10</v>
      </c>
      <c r="D160" s="2">
        <f>SUM(F160:G160)</f>
        <v>5</v>
      </c>
      <c r="E160" s="20">
        <v>3.4935718278367802</v>
      </c>
      <c r="F160" s="33">
        <v>5</v>
      </c>
      <c r="G160" s="37" t="s">
        <v>4</v>
      </c>
    </row>
    <row r="161" spans="2:7" ht="18" customHeight="1" x14ac:dyDescent="0.2">
      <c r="C161" s="3" t="s">
        <v>11</v>
      </c>
      <c r="D161" s="2">
        <f t="shared" ref="D161:D173" si="9">SUM(F161:G161)</f>
        <v>11</v>
      </c>
      <c r="E161" s="20">
        <v>7.6559020044543429</v>
      </c>
      <c r="F161" s="33">
        <v>11</v>
      </c>
      <c r="G161" s="37" t="s">
        <v>4</v>
      </c>
    </row>
    <row r="162" spans="2:7" ht="18" customHeight="1" x14ac:dyDescent="0.2">
      <c r="C162" s="3" t="s">
        <v>12</v>
      </c>
      <c r="D162" s="2">
        <f t="shared" si="9"/>
        <v>12</v>
      </c>
      <c r="E162" s="20">
        <v>8.5836909871244629</v>
      </c>
      <c r="F162" s="33">
        <v>12</v>
      </c>
      <c r="G162" s="37" t="s">
        <v>4</v>
      </c>
    </row>
    <row r="163" spans="2:7" ht="18" customHeight="1" x14ac:dyDescent="0.2">
      <c r="C163" s="3" t="s">
        <v>13</v>
      </c>
      <c r="D163" s="2">
        <f t="shared" si="9"/>
        <v>18</v>
      </c>
      <c r="E163" s="20">
        <v>13.296890005171013</v>
      </c>
      <c r="F163" s="33">
        <v>18</v>
      </c>
      <c r="G163" s="37" t="s">
        <v>4</v>
      </c>
    </row>
    <row r="164" spans="2:7" ht="18" customHeight="1" x14ac:dyDescent="0.2">
      <c r="C164" s="3" t="s">
        <v>14</v>
      </c>
      <c r="D164" s="2">
        <f t="shared" si="9"/>
        <v>59</v>
      </c>
      <c r="E164" s="20">
        <v>44.734248237167336</v>
      </c>
      <c r="F164" s="33">
        <v>58</v>
      </c>
      <c r="G164" s="34">
        <v>1</v>
      </c>
    </row>
    <row r="165" spans="2:7" ht="18" customHeight="1" x14ac:dyDescent="0.2">
      <c r="C165" s="3" t="s">
        <v>15</v>
      </c>
      <c r="D165" s="2">
        <f t="shared" si="9"/>
        <v>64</v>
      </c>
      <c r="E165" s="20">
        <v>49.045903900682049</v>
      </c>
      <c r="F165" s="33">
        <v>62</v>
      </c>
      <c r="G165" s="34">
        <v>2</v>
      </c>
    </row>
    <row r="166" spans="2:7" ht="18" customHeight="1" x14ac:dyDescent="0.2">
      <c r="C166" s="3" t="s">
        <v>16</v>
      </c>
      <c r="D166" s="2">
        <f t="shared" si="9"/>
        <v>44</v>
      </c>
      <c r="E166" s="20">
        <v>30.357389264523249</v>
      </c>
      <c r="F166" s="33">
        <v>44</v>
      </c>
      <c r="G166" s="37" t="s">
        <v>4</v>
      </c>
    </row>
    <row r="167" spans="2:7" ht="18" customHeight="1" x14ac:dyDescent="0.2">
      <c r="C167" s="3" t="s">
        <v>17</v>
      </c>
      <c r="D167" s="2">
        <f t="shared" si="9"/>
        <v>28</v>
      </c>
      <c r="E167" s="20">
        <v>18.330605564648117</v>
      </c>
      <c r="F167" s="33">
        <v>27</v>
      </c>
      <c r="G167" s="34">
        <v>1</v>
      </c>
    </row>
    <row r="168" spans="2:7" ht="18" customHeight="1" x14ac:dyDescent="0.2">
      <c r="C168" s="3" t="s">
        <v>18</v>
      </c>
      <c r="D168" s="2">
        <f t="shared" si="9"/>
        <v>19</v>
      </c>
      <c r="E168" s="20">
        <v>12.622068690626453</v>
      </c>
      <c r="F168" s="33">
        <v>19</v>
      </c>
      <c r="G168" s="37" t="s">
        <v>4</v>
      </c>
    </row>
    <row r="169" spans="2:7" ht="18" customHeight="1" x14ac:dyDescent="0.2">
      <c r="C169" s="3" t="s">
        <v>19</v>
      </c>
      <c r="D169" s="2">
        <f t="shared" si="9"/>
        <v>16</v>
      </c>
      <c r="E169" s="20">
        <v>12.797952327627579</v>
      </c>
      <c r="F169" s="33">
        <v>16</v>
      </c>
      <c r="G169" s="37" t="s">
        <v>4</v>
      </c>
    </row>
    <row r="170" spans="2:7" ht="18" customHeight="1" x14ac:dyDescent="0.2">
      <c r="C170" s="3" t="s">
        <v>20</v>
      </c>
      <c r="D170" s="2">
        <f t="shared" si="9"/>
        <v>25</v>
      </c>
      <c r="E170" s="20">
        <v>23.176045239640306</v>
      </c>
      <c r="F170" s="33">
        <v>25</v>
      </c>
      <c r="G170" s="37" t="s">
        <v>4</v>
      </c>
    </row>
    <row r="171" spans="2:7" ht="18" customHeight="1" x14ac:dyDescent="0.2">
      <c r="C171" s="3" t="s">
        <v>21</v>
      </c>
      <c r="D171" s="2">
        <f t="shared" si="9"/>
        <v>7</v>
      </c>
      <c r="E171" s="20">
        <v>7.6394194041252863</v>
      </c>
      <c r="F171" s="33">
        <v>6</v>
      </c>
      <c r="G171" s="34">
        <v>1</v>
      </c>
    </row>
    <row r="172" spans="2:7" ht="18" customHeight="1" x14ac:dyDescent="0.2">
      <c r="C172" s="3" t="s">
        <v>22</v>
      </c>
      <c r="D172" s="2">
        <f t="shared" si="9"/>
        <v>14</v>
      </c>
      <c r="E172" s="20">
        <v>6.5987933634992464</v>
      </c>
      <c r="F172" s="33">
        <v>14</v>
      </c>
      <c r="G172" s="37" t="s">
        <v>4</v>
      </c>
    </row>
    <row r="173" spans="2:7" ht="18" customHeight="1" x14ac:dyDescent="0.2">
      <c r="C173" s="3" t="s">
        <v>23</v>
      </c>
      <c r="D173" s="2">
        <f t="shared" si="9"/>
        <v>28</v>
      </c>
      <c r="E173" s="20" t="s">
        <v>5</v>
      </c>
      <c r="F173" s="21">
        <v>28</v>
      </c>
      <c r="G173" s="37" t="s">
        <v>4</v>
      </c>
    </row>
    <row r="174" spans="2:7" ht="20.25" customHeight="1" x14ac:dyDescent="0.2">
      <c r="B174" s="39" t="s">
        <v>29</v>
      </c>
      <c r="C174" s="40"/>
      <c r="D174" s="8">
        <f>SUM(F174:G174)</f>
        <v>332</v>
      </c>
      <c r="E174" s="20">
        <v>17.558333862198811</v>
      </c>
      <c r="F174" s="31">
        <f>SUM(F175:F199)</f>
        <v>330</v>
      </c>
      <c r="G174" s="32">
        <f>SUM(G175:G199)</f>
        <v>2</v>
      </c>
    </row>
    <row r="175" spans="2:7" ht="18" customHeight="1" x14ac:dyDescent="0.2">
      <c r="C175" s="3" t="s">
        <v>10</v>
      </c>
      <c r="D175" s="2">
        <f>SUM(F175:G175)</f>
        <v>3</v>
      </c>
      <c r="E175" s="20">
        <v>2.2677451054501474</v>
      </c>
      <c r="F175" s="33">
        <v>3</v>
      </c>
      <c r="G175" s="37" t="s">
        <v>4</v>
      </c>
    </row>
    <row r="176" spans="2:7" ht="18" customHeight="1" x14ac:dyDescent="0.2">
      <c r="C176" s="3" t="s">
        <v>11</v>
      </c>
      <c r="D176" s="2">
        <f t="shared" ref="D176:D199" si="10">SUM(F176:G176)</f>
        <v>13</v>
      </c>
      <c r="E176" s="20">
        <v>9.6289163765646979</v>
      </c>
      <c r="F176" s="33">
        <v>13</v>
      </c>
      <c r="G176" s="37" t="s">
        <v>4</v>
      </c>
    </row>
    <row r="177" spans="1:7" ht="18" customHeight="1" x14ac:dyDescent="0.2">
      <c r="C177" s="3" t="s">
        <v>12</v>
      </c>
      <c r="D177" s="2">
        <f t="shared" si="10"/>
        <v>20</v>
      </c>
      <c r="E177" s="20">
        <v>14.866572511707426</v>
      </c>
      <c r="F177" s="33">
        <v>20</v>
      </c>
      <c r="G177" s="37" t="s">
        <v>4</v>
      </c>
    </row>
    <row r="178" spans="1:7" ht="18" customHeight="1" x14ac:dyDescent="0.2">
      <c r="C178" s="3" t="s">
        <v>13</v>
      </c>
      <c r="D178" s="2">
        <f t="shared" si="10"/>
        <v>13</v>
      </c>
      <c r="E178" s="20">
        <v>9.6267772511848335</v>
      </c>
      <c r="F178" s="33">
        <v>13</v>
      </c>
      <c r="G178" s="37" t="s">
        <v>4</v>
      </c>
    </row>
    <row r="179" spans="1:7" ht="18" customHeight="1" x14ac:dyDescent="0.2">
      <c r="C179" s="3" t="s">
        <v>14</v>
      </c>
      <c r="D179" s="2">
        <f t="shared" ref="D179:D185" si="11">SUM(F179:G179)</f>
        <v>43</v>
      </c>
      <c r="E179" s="20">
        <v>32.075190213337308</v>
      </c>
      <c r="F179" s="33">
        <v>43</v>
      </c>
      <c r="G179" s="37" t="s">
        <v>4</v>
      </c>
    </row>
    <row r="180" spans="1:7" ht="18" customHeight="1" x14ac:dyDescent="0.2">
      <c r="C180" s="3" t="s">
        <v>15</v>
      </c>
      <c r="D180" s="2">
        <f t="shared" si="11"/>
        <v>30</v>
      </c>
      <c r="E180" s="20">
        <v>22.61761158021713</v>
      </c>
      <c r="F180" s="33">
        <v>30</v>
      </c>
      <c r="G180" s="37" t="s">
        <v>4</v>
      </c>
    </row>
    <row r="181" spans="1:7" ht="18" customHeight="1" x14ac:dyDescent="0.2">
      <c r="C181" s="3" t="s">
        <v>16</v>
      </c>
      <c r="D181" s="2">
        <f t="shared" si="11"/>
        <v>34</v>
      </c>
      <c r="E181" s="20">
        <v>24.714690702914879</v>
      </c>
      <c r="F181" s="33">
        <v>34</v>
      </c>
      <c r="G181" s="37" t="s">
        <v>4</v>
      </c>
    </row>
    <row r="182" spans="1:7" ht="18" customHeight="1" x14ac:dyDescent="0.2">
      <c r="C182" s="3" t="s">
        <v>17</v>
      </c>
      <c r="D182" s="2">
        <f t="shared" si="11"/>
        <v>23</v>
      </c>
      <c r="E182" s="20">
        <v>16.00333982744225</v>
      </c>
      <c r="F182" s="33">
        <v>23</v>
      </c>
      <c r="G182" s="37" t="s">
        <v>4</v>
      </c>
    </row>
    <row r="183" spans="1:7" ht="18" customHeight="1" x14ac:dyDescent="0.2">
      <c r="C183" s="3" t="s">
        <v>18</v>
      </c>
      <c r="D183" s="2">
        <f t="shared" si="11"/>
        <v>31</v>
      </c>
      <c r="E183" s="20">
        <v>21.532263666041537</v>
      </c>
      <c r="F183" s="33">
        <v>31</v>
      </c>
      <c r="G183" s="37" t="s">
        <v>4</v>
      </c>
    </row>
    <row r="184" spans="1:7" ht="18" customHeight="1" x14ac:dyDescent="0.2">
      <c r="C184" s="3" t="s">
        <v>19</v>
      </c>
      <c r="D184" s="2">
        <f t="shared" si="11"/>
        <v>20</v>
      </c>
      <c r="E184" s="20">
        <v>14.521164597400711</v>
      </c>
      <c r="F184" s="33">
        <v>20</v>
      </c>
      <c r="G184" s="37" t="s">
        <v>4</v>
      </c>
    </row>
    <row r="185" spans="1:7" ht="18" customHeight="1" x14ac:dyDescent="0.2">
      <c r="C185" s="3" t="s">
        <v>20</v>
      </c>
      <c r="D185" s="2">
        <f t="shared" si="11"/>
        <v>25</v>
      </c>
      <c r="E185" s="20">
        <v>19.827107621540168</v>
      </c>
      <c r="F185" s="33">
        <v>24</v>
      </c>
      <c r="G185" s="34">
        <v>1</v>
      </c>
    </row>
    <row r="186" spans="1:7" ht="18.75" customHeight="1" x14ac:dyDescent="0.2">
      <c r="A186" s="41" t="s">
        <v>9</v>
      </c>
      <c r="B186" s="41"/>
      <c r="C186" s="41"/>
      <c r="D186" s="41"/>
      <c r="E186" s="41"/>
      <c r="F186" s="41"/>
      <c r="G186" s="41"/>
    </row>
    <row r="187" spans="1:7" ht="18.75" customHeight="1" x14ac:dyDescent="0.2">
      <c r="A187" s="41" t="s">
        <v>27</v>
      </c>
      <c r="B187" s="41"/>
      <c r="C187" s="41"/>
      <c r="D187" s="41"/>
      <c r="E187" s="41"/>
      <c r="F187" s="41"/>
      <c r="G187" s="41"/>
    </row>
    <row r="188" spans="1:7" ht="18.75" customHeight="1" x14ac:dyDescent="0.2">
      <c r="A188" s="41" t="s">
        <v>31</v>
      </c>
      <c r="B188" s="41"/>
      <c r="C188" s="41"/>
      <c r="D188" s="41"/>
      <c r="E188" s="41"/>
      <c r="F188" s="41"/>
      <c r="G188" s="41"/>
    </row>
    <row r="189" spans="1:7" ht="12.75" customHeight="1" x14ac:dyDescent="0.2">
      <c r="C189" s="11"/>
      <c r="D189" s="11"/>
      <c r="E189" s="11"/>
      <c r="F189" s="11"/>
      <c r="G189" s="11"/>
    </row>
    <row r="190" spans="1:7" ht="20.100000000000001" customHeight="1" x14ac:dyDescent="0.2">
      <c r="A190" s="42" t="s">
        <v>32</v>
      </c>
      <c r="B190" s="42"/>
      <c r="C190" s="43"/>
      <c r="D190" s="48" t="s">
        <v>0</v>
      </c>
      <c r="E190" s="42"/>
      <c r="F190" s="42"/>
      <c r="G190" s="42"/>
    </row>
    <row r="191" spans="1:7" ht="20.100000000000001" customHeight="1" x14ac:dyDescent="0.2">
      <c r="A191" s="44"/>
      <c r="B191" s="44"/>
      <c r="C191" s="45"/>
      <c r="D191" s="49"/>
      <c r="E191" s="46"/>
      <c r="F191" s="46"/>
      <c r="G191" s="46"/>
    </row>
    <row r="192" spans="1:7" ht="18.75" customHeight="1" x14ac:dyDescent="0.2">
      <c r="A192" s="44"/>
      <c r="B192" s="44"/>
      <c r="C192" s="45"/>
      <c r="D192" s="48" t="s">
        <v>1</v>
      </c>
      <c r="E192" s="51" t="s">
        <v>8</v>
      </c>
      <c r="F192" s="51" t="s">
        <v>2</v>
      </c>
      <c r="G192" s="48" t="s">
        <v>3</v>
      </c>
    </row>
    <row r="193" spans="1:7" ht="18.75" customHeight="1" x14ac:dyDescent="0.2">
      <c r="A193" s="44"/>
      <c r="B193" s="44"/>
      <c r="C193" s="45"/>
      <c r="D193" s="50"/>
      <c r="E193" s="52"/>
      <c r="F193" s="52"/>
      <c r="G193" s="50"/>
    </row>
    <row r="194" spans="1:7" ht="18.75" customHeight="1" x14ac:dyDescent="0.2">
      <c r="A194" s="46"/>
      <c r="B194" s="46"/>
      <c r="C194" s="47"/>
      <c r="D194" s="49"/>
      <c r="E194" s="53"/>
      <c r="F194" s="53"/>
      <c r="G194" s="49"/>
    </row>
    <row r="195" spans="1:7" ht="10.35" customHeight="1" x14ac:dyDescent="0.2">
      <c r="A195" s="12"/>
      <c r="B195" s="12"/>
      <c r="C195" s="13"/>
      <c r="D195" s="14"/>
      <c r="E195" s="15"/>
      <c r="F195" s="15"/>
      <c r="G195" s="14"/>
    </row>
    <row r="196" spans="1:7" ht="20.25" customHeight="1" x14ac:dyDescent="0.2">
      <c r="A196" s="12"/>
      <c r="B196" s="39" t="s">
        <v>34</v>
      </c>
      <c r="C196" s="40"/>
      <c r="D196" s="14"/>
      <c r="E196" s="15"/>
      <c r="F196" s="15"/>
      <c r="G196" s="14"/>
    </row>
    <row r="197" spans="1:7" ht="18" customHeight="1" x14ac:dyDescent="0.2">
      <c r="C197" s="3" t="s">
        <v>21</v>
      </c>
      <c r="D197" s="2">
        <f t="shared" si="10"/>
        <v>9</v>
      </c>
      <c r="E197" s="20">
        <v>8.138903960933261</v>
      </c>
      <c r="F197" s="33">
        <v>9</v>
      </c>
      <c r="G197" s="37" t="s">
        <v>4</v>
      </c>
    </row>
    <row r="198" spans="1:7" ht="18" customHeight="1" x14ac:dyDescent="0.2">
      <c r="C198" s="3" t="s">
        <v>22</v>
      </c>
      <c r="D198" s="2">
        <f t="shared" si="10"/>
        <v>19</v>
      </c>
      <c r="E198" s="20">
        <v>6.6061680748235458</v>
      </c>
      <c r="F198" s="33">
        <v>18</v>
      </c>
      <c r="G198" s="34">
        <v>1</v>
      </c>
    </row>
    <row r="199" spans="1:7" ht="18" customHeight="1" x14ac:dyDescent="0.2">
      <c r="C199" s="3" t="s">
        <v>23</v>
      </c>
      <c r="D199" s="2">
        <f t="shared" si="10"/>
        <v>49</v>
      </c>
      <c r="E199" s="20" t="s">
        <v>5</v>
      </c>
      <c r="F199" s="21">
        <v>49</v>
      </c>
      <c r="G199" s="37" t="s">
        <v>4</v>
      </c>
    </row>
    <row r="200" spans="1:7" ht="20.25" customHeight="1" x14ac:dyDescent="0.2">
      <c r="A200" s="1" t="s">
        <v>26</v>
      </c>
      <c r="B200" s="1"/>
      <c r="C200" s="3"/>
      <c r="D200" s="2">
        <f>SUM(F200:G200)</f>
        <v>9818</v>
      </c>
      <c r="E200" s="18">
        <v>37.386223911418483</v>
      </c>
      <c r="F200" s="2">
        <f>SUM(F201:F214)</f>
        <v>9540</v>
      </c>
      <c r="G200" s="19">
        <f>SUM(G201:G214)</f>
        <v>278</v>
      </c>
    </row>
    <row r="201" spans="1:7" ht="18" customHeight="1" x14ac:dyDescent="0.2">
      <c r="C201" s="10" t="s">
        <v>10</v>
      </c>
      <c r="D201" s="2">
        <f>SUM(F201:G201)</f>
        <v>294</v>
      </c>
      <c r="E201" s="20">
        <v>11.400342010260307</v>
      </c>
      <c r="F201" s="24">
        <v>288</v>
      </c>
      <c r="G201" s="25">
        <v>6</v>
      </c>
    </row>
    <row r="202" spans="1:7" ht="18" customHeight="1" x14ac:dyDescent="0.2">
      <c r="C202" s="3" t="s">
        <v>11</v>
      </c>
      <c r="D202" s="2">
        <f t="shared" ref="D202:D214" si="12">SUM(F202:G202)</f>
        <v>362</v>
      </c>
      <c r="E202" s="20">
        <v>14.185119731031321</v>
      </c>
      <c r="F202" s="24">
        <v>359</v>
      </c>
      <c r="G202" s="25">
        <v>3</v>
      </c>
    </row>
    <row r="203" spans="1:7" ht="18" customHeight="1" x14ac:dyDescent="0.2">
      <c r="C203" s="10" t="s">
        <v>12</v>
      </c>
      <c r="D203" s="2">
        <f t="shared" si="12"/>
        <v>397</v>
      </c>
      <c r="E203" s="20">
        <v>15.868511197892724</v>
      </c>
      <c r="F203" s="24">
        <v>391</v>
      </c>
      <c r="G203" s="25">
        <v>6</v>
      </c>
    </row>
    <row r="204" spans="1:7" ht="18" customHeight="1" x14ac:dyDescent="0.2">
      <c r="C204" s="10" t="s">
        <v>13</v>
      </c>
      <c r="D204" s="2">
        <f t="shared" si="12"/>
        <v>613</v>
      </c>
      <c r="E204" s="20">
        <v>25.7372699180438</v>
      </c>
      <c r="F204" s="24">
        <v>600</v>
      </c>
      <c r="G204" s="25">
        <v>13</v>
      </c>
    </row>
    <row r="205" spans="1:7" ht="18" customHeight="1" x14ac:dyDescent="0.2">
      <c r="C205" s="10" t="s">
        <v>14</v>
      </c>
      <c r="D205" s="2">
        <f t="shared" si="12"/>
        <v>1217</v>
      </c>
      <c r="E205" s="20">
        <v>54.688763863174735</v>
      </c>
      <c r="F205" s="24">
        <v>1193</v>
      </c>
      <c r="G205" s="25">
        <v>24</v>
      </c>
    </row>
    <row r="206" spans="1:7" ht="18" customHeight="1" x14ac:dyDescent="0.2">
      <c r="C206" s="10" t="s">
        <v>15</v>
      </c>
      <c r="D206" s="2">
        <f t="shared" si="12"/>
        <v>1312</v>
      </c>
      <c r="E206" s="20">
        <v>65.116833098409799</v>
      </c>
      <c r="F206" s="24">
        <v>1286</v>
      </c>
      <c r="G206" s="25">
        <v>26</v>
      </c>
    </row>
    <row r="207" spans="1:7" ht="18" customHeight="1" x14ac:dyDescent="0.2">
      <c r="C207" s="10" t="s">
        <v>16</v>
      </c>
      <c r="D207" s="2">
        <f t="shared" si="12"/>
        <v>1079</v>
      </c>
      <c r="E207" s="20">
        <v>58.121370780948688</v>
      </c>
      <c r="F207" s="24">
        <v>1050</v>
      </c>
      <c r="G207" s="25">
        <v>29</v>
      </c>
    </row>
    <row r="208" spans="1:7" ht="18" customHeight="1" x14ac:dyDescent="0.2">
      <c r="C208" s="10" t="s">
        <v>17</v>
      </c>
      <c r="D208" s="2">
        <f t="shared" si="12"/>
        <v>962</v>
      </c>
      <c r="E208" s="20">
        <v>58.018563527914644</v>
      </c>
      <c r="F208" s="24">
        <v>941</v>
      </c>
      <c r="G208" s="25">
        <v>21</v>
      </c>
    </row>
    <row r="209" spans="1:7" ht="18" customHeight="1" x14ac:dyDescent="0.2">
      <c r="C209" s="10" t="s">
        <v>18</v>
      </c>
      <c r="D209" s="2">
        <f t="shared" si="12"/>
        <v>707</v>
      </c>
      <c r="E209" s="20">
        <v>45.361512649253491</v>
      </c>
      <c r="F209" s="24">
        <v>685</v>
      </c>
      <c r="G209" s="25">
        <v>22</v>
      </c>
    </row>
    <row r="210" spans="1:7" ht="18" customHeight="1" x14ac:dyDescent="0.2">
      <c r="C210" s="10" t="s">
        <v>19</v>
      </c>
      <c r="D210" s="2">
        <f t="shared" si="12"/>
        <v>624</v>
      </c>
      <c r="E210" s="20">
        <v>42.815092320042815</v>
      </c>
      <c r="F210" s="24">
        <v>605</v>
      </c>
      <c r="G210" s="25">
        <v>19</v>
      </c>
    </row>
    <row r="211" spans="1:7" ht="18" customHeight="1" x14ac:dyDescent="0.2">
      <c r="C211" s="10" t="s">
        <v>20</v>
      </c>
      <c r="D211" s="2">
        <f t="shared" si="12"/>
        <v>501</v>
      </c>
      <c r="E211" s="20">
        <v>38.834198899310131</v>
      </c>
      <c r="F211" s="24">
        <v>485</v>
      </c>
      <c r="G211" s="25">
        <v>16</v>
      </c>
    </row>
    <row r="212" spans="1:7" ht="18" customHeight="1" x14ac:dyDescent="0.2">
      <c r="C212" s="10" t="s">
        <v>21</v>
      </c>
      <c r="D212" s="2">
        <f t="shared" si="12"/>
        <v>361</v>
      </c>
      <c r="E212" s="20">
        <v>32.158350926890975</v>
      </c>
      <c r="F212" s="24">
        <v>337</v>
      </c>
      <c r="G212" s="25">
        <v>24</v>
      </c>
    </row>
    <row r="213" spans="1:7" ht="18" customHeight="1" x14ac:dyDescent="0.2">
      <c r="C213" s="10" t="s">
        <v>22</v>
      </c>
      <c r="D213" s="2">
        <f t="shared" si="12"/>
        <v>699</v>
      </c>
      <c r="E213" s="20">
        <v>22.819273961869939</v>
      </c>
      <c r="F213" s="24">
        <v>649</v>
      </c>
      <c r="G213" s="25">
        <v>50</v>
      </c>
    </row>
    <row r="214" spans="1:7" ht="18" customHeight="1" x14ac:dyDescent="0.2">
      <c r="A214" s="26"/>
      <c r="B214" s="26"/>
      <c r="C214" s="10" t="s">
        <v>23</v>
      </c>
      <c r="D214" s="2">
        <f t="shared" si="12"/>
        <v>690</v>
      </c>
      <c r="E214" s="20" t="s">
        <v>5</v>
      </c>
      <c r="F214" s="24">
        <v>671</v>
      </c>
      <c r="G214" s="27">
        <v>19</v>
      </c>
    </row>
    <row r="215" spans="1:7" ht="18" customHeight="1" x14ac:dyDescent="0.2">
      <c r="B215" s="39" t="s">
        <v>28</v>
      </c>
      <c r="C215" s="40"/>
      <c r="D215" s="8">
        <f>SUM(F215:G215)</f>
        <v>5884</v>
      </c>
      <c r="E215" s="20">
        <v>44.216498525239999</v>
      </c>
      <c r="F215" s="31">
        <f>SUM(F216:F240)</f>
        <v>5655</v>
      </c>
      <c r="G215" s="32">
        <f>SUM(G216:G240)</f>
        <v>229</v>
      </c>
    </row>
    <row r="216" spans="1:7" ht="18" customHeight="1" x14ac:dyDescent="0.2">
      <c r="C216" s="3" t="s">
        <v>10</v>
      </c>
      <c r="D216" s="2">
        <f>SUM(F216:G216)</f>
        <v>146</v>
      </c>
      <c r="E216" s="20">
        <v>11.07260137876639</v>
      </c>
      <c r="F216" s="33">
        <v>143</v>
      </c>
      <c r="G216" s="34">
        <v>3</v>
      </c>
    </row>
    <row r="217" spans="1:7" ht="18" customHeight="1" x14ac:dyDescent="0.2">
      <c r="C217" s="3" t="s">
        <v>11</v>
      </c>
      <c r="D217" s="2">
        <f t="shared" ref="D217:D240" si="13">SUM(F217:G217)</f>
        <v>210</v>
      </c>
      <c r="E217" s="20">
        <v>16.111707841031151</v>
      </c>
      <c r="F217" s="33">
        <v>208</v>
      </c>
      <c r="G217" s="34">
        <v>2</v>
      </c>
    </row>
    <row r="218" spans="1:7" ht="18" customHeight="1" x14ac:dyDescent="0.2">
      <c r="C218" s="3" t="s">
        <v>12</v>
      </c>
      <c r="D218" s="2">
        <f t="shared" si="13"/>
        <v>195</v>
      </c>
      <c r="E218" s="20">
        <v>15.253322486526232</v>
      </c>
      <c r="F218" s="33">
        <v>189</v>
      </c>
      <c r="G218" s="34">
        <v>6</v>
      </c>
    </row>
    <row r="219" spans="1:7" ht="18" customHeight="1" x14ac:dyDescent="0.2">
      <c r="C219" s="3" t="s">
        <v>13</v>
      </c>
      <c r="D219" s="2">
        <f t="shared" si="13"/>
        <v>355</v>
      </c>
      <c r="E219" s="20">
        <v>29.183039310787038</v>
      </c>
      <c r="F219" s="33">
        <v>345</v>
      </c>
      <c r="G219" s="34">
        <v>10</v>
      </c>
    </row>
    <row r="220" spans="1:7" ht="18" customHeight="1" x14ac:dyDescent="0.2">
      <c r="C220" s="3" t="s">
        <v>14</v>
      </c>
      <c r="D220" s="2">
        <f t="shared" si="13"/>
        <v>802</v>
      </c>
      <c r="E220" s="20">
        <v>70.652078157760272</v>
      </c>
      <c r="F220" s="33">
        <v>782</v>
      </c>
      <c r="G220" s="34">
        <v>20</v>
      </c>
    </row>
    <row r="221" spans="1:7" ht="18" customHeight="1" x14ac:dyDescent="0.2">
      <c r="C221" s="3" t="s">
        <v>15</v>
      </c>
      <c r="D221" s="2">
        <f t="shared" si="13"/>
        <v>817</v>
      </c>
      <c r="E221" s="20">
        <v>80.102751142224051</v>
      </c>
      <c r="F221" s="33">
        <v>797</v>
      </c>
      <c r="G221" s="34">
        <v>20</v>
      </c>
    </row>
    <row r="222" spans="1:7" ht="18" customHeight="1" x14ac:dyDescent="0.2">
      <c r="C222" s="3" t="s">
        <v>16</v>
      </c>
      <c r="D222" s="2">
        <f t="shared" si="13"/>
        <v>645</v>
      </c>
      <c r="E222" s="20">
        <v>67.933351589324459</v>
      </c>
      <c r="F222" s="33">
        <v>619</v>
      </c>
      <c r="G222" s="34">
        <v>26</v>
      </c>
    </row>
    <row r="223" spans="1:7" ht="18.75" customHeight="1" x14ac:dyDescent="0.2">
      <c r="A223" s="41" t="s">
        <v>9</v>
      </c>
      <c r="B223" s="41"/>
      <c r="C223" s="41"/>
      <c r="D223" s="41"/>
      <c r="E223" s="41"/>
      <c r="F223" s="41"/>
      <c r="G223" s="41"/>
    </row>
    <row r="224" spans="1:7" ht="18.75" customHeight="1" x14ac:dyDescent="0.2">
      <c r="A224" s="41" t="s">
        <v>27</v>
      </c>
      <c r="B224" s="41"/>
      <c r="C224" s="41"/>
      <c r="D224" s="41"/>
      <c r="E224" s="41"/>
      <c r="F224" s="41"/>
      <c r="G224" s="41"/>
    </row>
    <row r="225" spans="1:7" ht="18.75" customHeight="1" x14ac:dyDescent="0.2">
      <c r="A225" s="41" t="s">
        <v>31</v>
      </c>
      <c r="B225" s="41"/>
      <c r="C225" s="41"/>
      <c r="D225" s="41"/>
      <c r="E225" s="41"/>
      <c r="F225" s="41"/>
      <c r="G225" s="41"/>
    </row>
    <row r="226" spans="1:7" ht="12.75" customHeight="1" x14ac:dyDescent="0.2">
      <c r="C226" s="11"/>
      <c r="D226" s="11"/>
      <c r="E226" s="11"/>
      <c r="F226" s="11"/>
      <c r="G226" s="11"/>
    </row>
    <row r="227" spans="1:7" ht="20.100000000000001" customHeight="1" x14ac:dyDescent="0.2">
      <c r="A227" s="42" t="s">
        <v>32</v>
      </c>
      <c r="B227" s="42"/>
      <c r="C227" s="43"/>
      <c r="D227" s="48" t="s">
        <v>0</v>
      </c>
      <c r="E227" s="42"/>
      <c r="F227" s="42"/>
      <c r="G227" s="42"/>
    </row>
    <row r="228" spans="1:7" ht="20.100000000000001" customHeight="1" x14ac:dyDescent="0.2">
      <c r="A228" s="44"/>
      <c r="B228" s="44"/>
      <c r="C228" s="45"/>
      <c r="D228" s="49"/>
      <c r="E228" s="46"/>
      <c r="F228" s="46"/>
      <c r="G228" s="46"/>
    </row>
    <row r="229" spans="1:7" ht="18.75" customHeight="1" x14ac:dyDescent="0.2">
      <c r="A229" s="44"/>
      <c r="B229" s="44"/>
      <c r="C229" s="45"/>
      <c r="D229" s="48" t="s">
        <v>1</v>
      </c>
      <c r="E229" s="51" t="s">
        <v>8</v>
      </c>
      <c r="F229" s="51" t="s">
        <v>2</v>
      </c>
      <c r="G229" s="48" t="s">
        <v>3</v>
      </c>
    </row>
    <row r="230" spans="1:7" ht="18.75" customHeight="1" x14ac:dyDescent="0.2">
      <c r="A230" s="44"/>
      <c r="B230" s="44"/>
      <c r="C230" s="45"/>
      <c r="D230" s="50"/>
      <c r="E230" s="52"/>
      <c r="F230" s="52"/>
      <c r="G230" s="50"/>
    </row>
    <row r="231" spans="1:7" ht="18.75" customHeight="1" x14ac:dyDescent="0.2">
      <c r="A231" s="46"/>
      <c r="B231" s="46"/>
      <c r="C231" s="47"/>
      <c r="D231" s="49"/>
      <c r="E231" s="53"/>
      <c r="F231" s="53"/>
      <c r="G231" s="49"/>
    </row>
    <row r="232" spans="1:7" ht="10.35" customHeight="1" x14ac:dyDescent="0.2">
      <c r="A232" s="12"/>
      <c r="B232" s="12"/>
      <c r="C232" s="13"/>
      <c r="D232" s="14"/>
      <c r="E232" s="15"/>
      <c r="F232" s="15"/>
      <c r="G232" s="14"/>
    </row>
    <row r="233" spans="1:7" ht="20.25" customHeight="1" x14ac:dyDescent="0.2">
      <c r="A233" s="12"/>
      <c r="B233" s="39" t="s">
        <v>33</v>
      </c>
      <c r="C233" s="40"/>
      <c r="D233" s="14"/>
      <c r="E233" s="15"/>
      <c r="F233" s="15"/>
      <c r="G233" s="14"/>
    </row>
    <row r="234" spans="1:7" ht="18" customHeight="1" x14ac:dyDescent="0.2">
      <c r="C234" s="3" t="s">
        <v>17</v>
      </c>
      <c r="D234" s="2">
        <f t="shared" si="13"/>
        <v>568</v>
      </c>
      <c r="E234" s="20">
        <v>67.245196348869968</v>
      </c>
      <c r="F234" s="33">
        <v>550</v>
      </c>
      <c r="G234" s="34">
        <v>18</v>
      </c>
    </row>
    <row r="235" spans="1:7" ht="18" customHeight="1" x14ac:dyDescent="0.2">
      <c r="C235" s="3" t="s">
        <v>18</v>
      </c>
      <c r="D235" s="2">
        <f t="shared" si="13"/>
        <v>429</v>
      </c>
      <c r="E235" s="20">
        <v>54.370556252613973</v>
      </c>
      <c r="F235" s="33">
        <v>408</v>
      </c>
      <c r="G235" s="34">
        <v>21</v>
      </c>
    </row>
    <row r="236" spans="1:7" ht="18" customHeight="1" x14ac:dyDescent="0.2">
      <c r="C236" s="3" t="s">
        <v>19</v>
      </c>
      <c r="D236" s="2">
        <f t="shared" si="13"/>
        <v>373</v>
      </c>
      <c r="E236" s="20">
        <v>51.023897788052473</v>
      </c>
      <c r="F236" s="33">
        <v>356</v>
      </c>
      <c r="G236" s="34">
        <v>17</v>
      </c>
    </row>
    <row r="237" spans="1:7" ht="18" customHeight="1" x14ac:dyDescent="0.2">
      <c r="C237" s="3" t="s">
        <v>20</v>
      </c>
      <c r="D237" s="2">
        <f t="shared" si="13"/>
        <v>305</v>
      </c>
      <c r="E237" s="20">
        <v>46.836609336609335</v>
      </c>
      <c r="F237" s="33">
        <v>294</v>
      </c>
      <c r="G237" s="34">
        <v>11</v>
      </c>
    </row>
    <row r="238" spans="1:7" ht="18" customHeight="1" x14ac:dyDescent="0.2">
      <c r="C238" s="3" t="s">
        <v>21</v>
      </c>
      <c r="D238" s="2">
        <f t="shared" si="13"/>
        <v>221</v>
      </c>
      <c r="E238" s="20">
        <v>38.993577528407087</v>
      </c>
      <c r="F238" s="33">
        <v>203</v>
      </c>
      <c r="G238" s="34">
        <v>18</v>
      </c>
    </row>
    <row r="239" spans="1:7" ht="18" customHeight="1" x14ac:dyDescent="0.2">
      <c r="C239" s="3" t="s">
        <v>22</v>
      </c>
      <c r="D239" s="2">
        <f t="shared" si="13"/>
        <v>424</v>
      </c>
      <c r="E239" s="20">
        <v>28.206868106281352</v>
      </c>
      <c r="F239" s="33">
        <v>384</v>
      </c>
      <c r="G239" s="34">
        <v>40</v>
      </c>
    </row>
    <row r="240" spans="1:7" ht="18" customHeight="1" x14ac:dyDescent="0.2">
      <c r="C240" s="3" t="s">
        <v>23</v>
      </c>
      <c r="D240" s="2">
        <f t="shared" si="13"/>
        <v>394</v>
      </c>
      <c r="E240" s="20" t="s">
        <v>5</v>
      </c>
      <c r="F240" s="21">
        <v>377</v>
      </c>
      <c r="G240" s="22">
        <v>17</v>
      </c>
    </row>
    <row r="241" spans="1:7" ht="20.25" customHeight="1" x14ac:dyDescent="0.2">
      <c r="B241" s="39" t="s">
        <v>29</v>
      </c>
      <c r="C241" s="40"/>
      <c r="D241" s="8">
        <f>SUM(F241:G241)</f>
        <v>3934</v>
      </c>
      <c r="E241" s="20">
        <v>30.369560652659921</v>
      </c>
      <c r="F241" s="31">
        <f>SUM(F242:F255)</f>
        <v>3885</v>
      </c>
      <c r="G241" s="32">
        <f>SUM(G242:G255)</f>
        <v>49</v>
      </c>
    </row>
    <row r="242" spans="1:7" ht="18" customHeight="1" x14ac:dyDescent="0.2">
      <c r="C242" s="3" t="s">
        <v>10</v>
      </c>
      <c r="D242" s="2">
        <f>SUM(F242:G242)</f>
        <v>148</v>
      </c>
      <c r="E242" s="20">
        <v>11.743235737522813</v>
      </c>
      <c r="F242" s="33">
        <v>145</v>
      </c>
      <c r="G242" s="34">
        <v>3</v>
      </c>
    </row>
    <row r="243" spans="1:7" ht="18" customHeight="1" x14ac:dyDescent="0.2">
      <c r="C243" s="3" t="s">
        <v>11</v>
      </c>
      <c r="D243" s="2">
        <f t="shared" ref="D243:D255" si="14">SUM(F243:G243)</f>
        <v>152</v>
      </c>
      <c r="E243" s="20">
        <v>12.17392697245649</v>
      </c>
      <c r="F243" s="33">
        <v>151</v>
      </c>
      <c r="G243" s="34">
        <v>1</v>
      </c>
    </row>
    <row r="244" spans="1:7" ht="18" customHeight="1" x14ac:dyDescent="0.2">
      <c r="C244" s="3" t="s">
        <v>12</v>
      </c>
      <c r="D244" s="2">
        <f t="shared" si="14"/>
        <v>202</v>
      </c>
      <c r="E244" s="20">
        <v>16.511361778649665</v>
      </c>
      <c r="F244" s="33">
        <v>202</v>
      </c>
      <c r="G244" s="37" t="s">
        <v>4</v>
      </c>
    </row>
    <row r="245" spans="1:7" ht="18" customHeight="1" x14ac:dyDescent="0.2">
      <c r="C245" s="3" t="s">
        <v>13</v>
      </c>
      <c r="D245" s="2">
        <f t="shared" si="14"/>
        <v>258</v>
      </c>
      <c r="E245" s="20">
        <v>22.140221402214021</v>
      </c>
      <c r="F245" s="33">
        <v>255</v>
      </c>
      <c r="G245" s="34">
        <v>3</v>
      </c>
    </row>
    <row r="246" spans="1:7" ht="18" customHeight="1" x14ac:dyDescent="0.2">
      <c r="C246" s="3" t="s">
        <v>14</v>
      </c>
      <c r="D246" s="2">
        <f t="shared" si="14"/>
        <v>415</v>
      </c>
      <c r="E246" s="20">
        <v>38.067108183969616</v>
      </c>
      <c r="F246" s="33">
        <v>411</v>
      </c>
      <c r="G246" s="34">
        <v>4</v>
      </c>
    </row>
    <row r="247" spans="1:7" ht="18" customHeight="1" x14ac:dyDescent="0.2">
      <c r="C247" s="3" t="s">
        <v>15</v>
      </c>
      <c r="D247" s="2">
        <f t="shared" si="14"/>
        <v>495</v>
      </c>
      <c r="E247" s="20">
        <v>49.753744094883906</v>
      </c>
      <c r="F247" s="33">
        <v>489</v>
      </c>
      <c r="G247" s="34">
        <v>6</v>
      </c>
    </row>
    <row r="248" spans="1:7" ht="18" customHeight="1" x14ac:dyDescent="0.2">
      <c r="C248" s="3" t="s">
        <v>16</v>
      </c>
      <c r="D248" s="2">
        <f t="shared" si="14"/>
        <v>434</v>
      </c>
      <c r="E248" s="20">
        <v>47.850055126791624</v>
      </c>
      <c r="F248" s="33">
        <v>431</v>
      </c>
      <c r="G248" s="34">
        <v>3</v>
      </c>
    </row>
    <row r="249" spans="1:7" ht="18" customHeight="1" x14ac:dyDescent="0.2">
      <c r="C249" s="3" t="s">
        <v>17</v>
      </c>
      <c r="D249" s="2">
        <f t="shared" si="14"/>
        <v>394</v>
      </c>
      <c r="E249" s="20">
        <v>48.437461581962573</v>
      </c>
      <c r="F249" s="33">
        <v>391</v>
      </c>
      <c r="G249" s="34">
        <v>3</v>
      </c>
    </row>
    <row r="250" spans="1:7" ht="18" customHeight="1" x14ac:dyDescent="0.2">
      <c r="C250" s="3" t="s">
        <v>18</v>
      </c>
      <c r="D250" s="2">
        <f t="shared" si="14"/>
        <v>278</v>
      </c>
      <c r="E250" s="20">
        <v>36.124538697437494</v>
      </c>
      <c r="F250" s="33">
        <v>277</v>
      </c>
      <c r="G250" s="34">
        <v>1</v>
      </c>
    </row>
    <row r="251" spans="1:7" ht="18" customHeight="1" x14ac:dyDescent="0.2">
      <c r="C251" s="3" t="s">
        <v>19</v>
      </c>
      <c r="D251" s="2">
        <f t="shared" si="14"/>
        <v>251</v>
      </c>
      <c r="E251" s="20">
        <v>34.553964757709252</v>
      </c>
      <c r="F251" s="33">
        <v>249</v>
      </c>
      <c r="G251" s="34">
        <v>2</v>
      </c>
    </row>
    <row r="252" spans="1:7" ht="18.75" customHeight="1" x14ac:dyDescent="0.2">
      <c r="C252" s="3" t="s">
        <v>20</v>
      </c>
      <c r="D252" s="2">
        <f>SUM(F252:G252)</f>
        <v>196</v>
      </c>
      <c r="E252" s="20">
        <v>30.677727343872281</v>
      </c>
      <c r="F252" s="33">
        <v>191</v>
      </c>
      <c r="G252" s="34">
        <v>5</v>
      </c>
    </row>
    <row r="253" spans="1:7" ht="18" customHeight="1" x14ac:dyDescent="0.2">
      <c r="C253" s="3" t="s">
        <v>21</v>
      </c>
      <c r="D253" s="2">
        <f t="shared" si="14"/>
        <v>140</v>
      </c>
      <c r="E253" s="20">
        <v>25.188463683632893</v>
      </c>
      <c r="F253" s="33">
        <v>134</v>
      </c>
      <c r="G253" s="34">
        <v>6</v>
      </c>
    </row>
    <row r="254" spans="1:7" ht="18" customHeight="1" x14ac:dyDescent="0.2">
      <c r="C254" s="3" t="s">
        <v>22</v>
      </c>
      <c r="D254" s="2">
        <f t="shared" si="14"/>
        <v>275</v>
      </c>
      <c r="E254" s="20">
        <v>17.627979128472713</v>
      </c>
      <c r="F254" s="33">
        <v>265</v>
      </c>
      <c r="G254" s="34">
        <v>10</v>
      </c>
    </row>
    <row r="255" spans="1:7" ht="18" customHeight="1" x14ac:dyDescent="0.2">
      <c r="C255" s="3" t="s">
        <v>23</v>
      </c>
      <c r="D255" s="2">
        <f t="shared" si="14"/>
        <v>296</v>
      </c>
      <c r="E255" s="20" t="s">
        <v>5</v>
      </c>
      <c r="F255" s="21">
        <v>294</v>
      </c>
      <c r="G255" s="22">
        <v>2</v>
      </c>
    </row>
    <row r="256" spans="1:7" ht="6.75" customHeight="1" x14ac:dyDescent="0.2">
      <c r="A256" s="28"/>
      <c r="B256" s="28"/>
      <c r="C256" s="9"/>
      <c r="D256" s="29"/>
      <c r="E256" s="29"/>
      <c r="F256" s="29"/>
      <c r="G256" s="28"/>
    </row>
    <row r="257" spans="1:5" ht="4.5" customHeight="1" x14ac:dyDescent="0.2"/>
    <row r="258" spans="1:5" ht="15.75" customHeight="1" x14ac:dyDescent="0.2">
      <c r="A258" s="30" t="s">
        <v>36</v>
      </c>
      <c r="B258" s="30"/>
    </row>
    <row r="259" spans="1:5" ht="15" customHeight="1" x14ac:dyDescent="0.2">
      <c r="A259" s="5" t="s">
        <v>5</v>
      </c>
      <c r="B259" s="5"/>
      <c r="C259" s="6" t="s">
        <v>6</v>
      </c>
      <c r="D259" s="6"/>
      <c r="E259" s="6"/>
    </row>
    <row r="260" spans="1:5" ht="15" customHeight="1" x14ac:dyDescent="0.2">
      <c r="A260" s="7" t="s">
        <v>7</v>
      </c>
      <c r="B260" s="7"/>
    </row>
  </sheetData>
  <mergeCells count="75">
    <mergeCell ref="A149:G149"/>
    <mergeCell ref="A150:G150"/>
    <mergeCell ref="A151:G151"/>
    <mergeCell ref="A153:C157"/>
    <mergeCell ref="D153:G154"/>
    <mergeCell ref="D155:D157"/>
    <mergeCell ref="E155:E157"/>
    <mergeCell ref="F155:F157"/>
    <mergeCell ref="G155:G157"/>
    <mergeCell ref="A112:G112"/>
    <mergeCell ref="A113:G113"/>
    <mergeCell ref="A114:G114"/>
    <mergeCell ref="A116:C120"/>
    <mergeCell ref="D116:G117"/>
    <mergeCell ref="D118:D120"/>
    <mergeCell ref="E118:E120"/>
    <mergeCell ref="F118:F120"/>
    <mergeCell ref="G118:G120"/>
    <mergeCell ref="B48:C48"/>
    <mergeCell ref="A75:G75"/>
    <mergeCell ref="A76:G76"/>
    <mergeCell ref="A77:G77"/>
    <mergeCell ref="A79:C83"/>
    <mergeCell ref="D79:G80"/>
    <mergeCell ref="D81:D83"/>
    <mergeCell ref="E81:E83"/>
    <mergeCell ref="F81:F83"/>
    <mergeCell ref="G81:G83"/>
    <mergeCell ref="B241:C241"/>
    <mergeCell ref="B26:C26"/>
    <mergeCell ref="B52:C52"/>
    <mergeCell ref="B93:C93"/>
    <mergeCell ref="B108:C108"/>
    <mergeCell ref="B159:C159"/>
    <mergeCell ref="A38:G38"/>
    <mergeCell ref="A39:G39"/>
    <mergeCell ref="A40:G40"/>
    <mergeCell ref="A42:C46"/>
    <mergeCell ref="D42:G43"/>
    <mergeCell ref="D44:D46"/>
    <mergeCell ref="E44:E46"/>
    <mergeCell ref="F44:F46"/>
    <mergeCell ref="B122:C122"/>
    <mergeCell ref="G44:G46"/>
    <mergeCell ref="A1:G1"/>
    <mergeCell ref="A2:G2"/>
    <mergeCell ref="A5:C9"/>
    <mergeCell ref="D5:G6"/>
    <mergeCell ref="D7:D9"/>
    <mergeCell ref="E7:E9"/>
    <mergeCell ref="F7:F9"/>
    <mergeCell ref="G7:G9"/>
    <mergeCell ref="A3:G3"/>
    <mergeCell ref="A223:G223"/>
    <mergeCell ref="B215:C215"/>
    <mergeCell ref="B196:C196"/>
    <mergeCell ref="B174:C174"/>
    <mergeCell ref="A186:G186"/>
    <mergeCell ref="A187:G187"/>
    <mergeCell ref="A188:G188"/>
    <mergeCell ref="A190:C194"/>
    <mergeCell ref="D190:G191"/>
    <mergeCell ref="D192:D194"/>
    <mergeCell ref="E192:E194"/>
    <mergeCell ref="F192:F194"/>
    <mergeCell ref="G192:G194"/>
    <mergeCell ref="B233:C233"/>
    <mergeCell ref="A224:G224"/>
    <mergeCell ref="A225:G225"/>
    <mergeCell ref="A227:C231"/>
    <mergeCell ref="D227:G228"/>
    <mergeCell ref="D229:D231"/>
    <mergeCell ref="E229:E231"/>
    <mergeCell ref="F229:F231"/>
    <mergeCell ref="G229:G231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2019-08-21T20:09:56Z</cp:lastPrinted>
  <dcterms:created xsi:type="dcterms:W3CDTF">2017-11-21T18:18:33Z</dcterms:created>
  <dcterms:modified xsi:type="dcterms:W3CDTF">2020-01-14T15:18:13Z</dcterms:modified>
</cp:coreProperties>
</file>