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espino\Desktop\Cuadros corregir AMF 2020\"/>
    </mc:Choice>
  </mc:AlternateContent>
  <bookViews>
    <workbookView xWindow="-15" yWindow="-15" windowWidth="9720" windowHeight="6225"/>
  </bookViews>
  <sheets>
    <sheet name="312-34" sheetId="1" r:id="rId1"/>
  </sheets>
  <definedNames>
    <definedName name="_Regression_Int" localSheetId="0" hidden="1">1</definedName>
    <definedName name="_xlnm.Print_Area" localSheetId="0">'312-34'!$A$1:$O$42</definedName>
    <definedName name="Imprimir_área_IM" localSheetId="0">'312-34'!$A$1:$L$38</definedName>
  </definedNames>
  <calcPr calcId="152511"/>
</workbook>
</file>

<file path=xl/calcChain.xml><?xml version="1.0" encoding="utf-8"?>
<calcChain xmlns="http://schemas.openxmlformats.org/spreadsheetml/2006/main">
  <c r="B37" i="1" l="1"/>
  <c r="B36" i="1" l="1"/>
  <c r="B35" i="1" l="1"/>
  <c r="B34" i="1"/>
  <c r="B33" i="1"/>
  <c r="B32" i="1"/>
  <c r="B5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<sst xmlns="http://schemas.openxmlformats.org/spreadsheetml/2006/main" count="129" uniqueCount="30">
  <si>
    <t>Año</t>
  </si>
  <si>
    <t>Total</t>
  </si>
  <si>
    <t>-</t>
  </si>
  <si>
    <t>Coclé</t>
  </si>
  <si>
    <t>Colón</t>
  </si>
  <si>
    <t>Chiriquí</t>
  </si>
  <si>
    <t>Herrera</t>
  </si>
  <si>
    <t>Panamá</t>
  </si>
  <si>
    <t>Veraguas</t>
  </si>
  <si>
    <t>Superficie sembrada de frijol de bejuco (en hectáreas)</t>
  </si>
  <si>
    <t xml:space="preserve">Darién           </t>
  </si>
  <si>
    <t>Comarca Ngäbe Buglé</t>
  </si>
  <si>
    <t>Bocas del Toro</t>
  </si>
  <si>
    <t>…</t>
  </si>
  <si>
    <t>Provincia y comarca indígena</t>
  </si>
  <si>
    <t>Comarca Kuna Yala</t>
  </si>
  <si>
    <t>Comarca Emberá</t>
  </si>
  <si>
    <t>Los Santos</t>
  </si>
  <si>
    <t>..</t>
  </si>
  <si>
    <t>Panamá Oeste</t>
  </si>
  <si>
    <t>0  Cuando la cantidad es menor a la mitad de la unidad o fracción decimal adoptada para la expresión del dato.</t>
  </si>
  <si>
    <t>..  Dato no aplicable al grupo o categoría.</t>
  </si>
  <si>
    <t>… Información no disponible.</t>
  </si>
  <si>
    <t xml:space="preserve">NOTA: A partir del 2011, las cifras de las comarcas Kuna Yala y Emberá son estimadas con base en las obtenidas en el VII Censo Nacional Agropecuario del 24 de </t>
  </si>
  <si>
    <t xml:space="preserve">           abril al 1 de mayo de 2011.</t>
  </si>
  <si>
    <t>Cuadro 34.  SUPERFICIE SEMBRADA DE FRIJOL DE BEJUCO EN LA REPÚBLICA, POR PROVINCIA Y COMARCA INDÍGENA:                                                                                                                                          PROMEDIO DE LOS AÑOS 1950 A 59, 1960 A 69, 1970 A 79, 1980 A 89 Y AÑOS 1990 A 2018</t>
  </si>
  <si>
    <t>1980 a 1989</t>
  </si>
  <si>
    <t>1970 a 1979</t>
  </si>
  <si>
    <t>1960 a 1969</t>
  </si>
  <si>
    <t>1950 a 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</si>
</sst>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Fill="1" applyBorder="1" applyAlignment="1" applyProtection="1">
      <alignment vertical="top"/>
    </xf>
    <xf numFmtId="3" fontId="1" fillId="0" borderId="0" xfId="0" applyNumberFormat="1" applyFont="1" applyAlignment="1">
      <alignment vertical="top"/>
    </xf>
    <xf numFmtId="0" fontId="1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>
      <alignment vertical="top"/>
    </xf>
    <xf numFmtId="0" fontId="1" fillId="0" borderId="4" xfId="0" applyFont="1" applyBorder="1" applyAlignment="1" applyProtection="1">
      <alignment horizontal="left" vertical="center"/>
    </xf>
    <xf numFmtId="3" fontId="4" fillId="0" borderId="5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readingOrder="1"/>
    </xf>
    <xf numFmtId="0" fontId="1" fillId="0" borderId="0" xfId="0" applyFont="1" applyBorder="1" applyAlignment="1">
      <alignment readingOrder="1"/>
    </xf>
    <xf numFmtId="0" fontId="1" fillId="0" borderId="0" xfId="0" applyFont="1" applyFill="1" applyAlignment="1" applyProtection="1">
      <alignment horizontal="left" readingOrder="1"/>
    </xf>
    <xf numFmtId="0" fontId="1" fillId="0" borderId="2" xfId="0" applyFont="1" applyBorder="1" applyAlignment="1" applyProtection="1">
      <alignment horizontal="left" vertical="center"/>
    </xf>
    <xf numFmtId="3" fontId="4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Continuous" vertical="top" wrapText="1"/>
    </xf>
    <xf numFmtId="0" fontId="4" fillId="2" borderId="8" xfId="0" applyFont="1" applyFill="1" applyBorder="1" applyAlignment="1">
      <alignment horizontal="centerContinuous" vertical="center" wrapText="1"/>
    </xf>
    <xf numFmtId="0" fontId="4" fillId="2" borderId="9" xfId="0" applyFont="1" applyFill="1" applyBorder="1" applyAlignment="1">
      <alignment horizontal="centerContinuous" vertical="center" wrapText="1"/>
    </xf>
    <xf numFmtId="2" fontId="1" fillId="0" borderId="0" xfId="0" applyNumberFormat="1" applyFont="1" applyAlignment="1">
      <alignment horizontal="left" readingOrder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43"/>
  <sheetViews>
    <sheetView showGridLines="0" tabSelected="1" zoomScaleNormal="100" workbookViewId="0">
      <selection activeCell="A2" sqref="A2:A4"/>
    </sheetView>
  </sheetViews>
  <sheetFormatPr baseColWidth="10" defaultColWidth="9.77734375" defaultRowHeight="15" customHeight="1" x14ac:dyDescent="0.2"/>
  <cols>
    <col min="1" max="1" width="8.6640625" style="4" customWidth="1"/>
    <col min="2" max="2" width="6.6640625" style="4" customWidth="1"/>
    <col min="3" max="3" width="6.44140625" style="4" customWidth="1"/>
    <col min="4" max="4" width="5.33203125" style="4" customWidth="1"/>
    <col min="5" max="5" width="5.44140625" style="4" customWidth="1"/>
    <col min="6" max="6" width="7.109375" style="4" customWidth="1"/>
    <col min="7" max="7" width="5.88671875" style="4" customWidth="1"/>
    <col min="8" max="8" width="6.6640625" style="4" customWidth="1"/>
    <col min="9" max="9" width="6.33203125" style="4" customWidth="1"/>
    <col min="10" max="10" width="7.21875" style="4" customWidth="1"/>
    <col min="11" max="11" width="7.109375" style="4" customWidth="1"/>
    <col min="12" max="12" width="8.21875" style="4" customWidth="1"/>
    <col min="13" max="13" width="7.88671875" style="4" customWidth="1"/>
    <col min="14" max="14" width="8" style="4" customWidth="1"/>
    <col min="15" max="15" width="7.88671875" style="4" customWidth="1"/>
    <col min="16" max="16384" width="9.77734375" style="4"/>
  </cols>
  <sheetData>
    <row r="1" spans="1:16" ht="60" customHeight="1" x14ac:dyDescent="0.2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ht="26.1" customHeight="1" x14ac:dyDescent="0.2">
      <c r="A2" s="32" t="s">
        <v>0</v>
      </c>
      <c r="B2" s="29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26.1" customHeight="1" x14ac:dyDescent="0.2">
      <c r="A3" s="33"/>
      <c r="B3" s="34" t="s">
        <v>1</v>
      </c>
      <c r="C3" s="29" t="s">
        <v>14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ht="60" customHeight="1" x14ac:dyDescent="0.2">
      <c r="A4" s="33"/>
      <c r="B4" s="35"/>
      <c r="C4" s="5" t="s">
        <v>12</v>
      </c>
      <c r="D4" s="5" t="s">
        <v>3</v>
      </c>
      <c r="E4" s="5" t="s">
        <v>4</v>
      </c>
      <c r="F4" s="5" t="s">
        <v>5</v>
      </c>
      <c r="G4" s="5" t="s">
        <v>10</v>
      </c>
      <c r="H4" s="5" t="s">
        <v>6</v>
      </c>
      <c r="I4" s="5" t="s">
        <v>17</v>
      </c>
      <c r="J4" s="5" t="s">
        <v>7</v>
      </c>
      <c r="K4" s="5" t="s">
        <v>19</v>
      </c>
      <c r="L4" s="5" t="s">
        <v>8</v>
      </c>
      <c r="M4" s="6" t="s">
        <v>15</v>
      </c>
      <c r="N4" s="6" t="s">
        <v>16</v>
      </c>
      <c r="O4" s="7" t="s">
        <v>11</v>
      </c>
    </row>
    <row r="5" spans="1:16" s="23" customFormat="1" ht="25.5" customHeight="1" x14ac:dyDescent="0.2">
      <c r="A5" s="17" t="s">
        <v>29</v>
      </c>
      <c r="B5" s="18">
        <f>SUM(C5:L5)</f>
        <v>16900</v>
      </c>
      <c r="C5" s="19" t="s">
        <v>2</v>
      </c>
      <c r="D5" s="20">
        <v>900</v>
      </c>
      <c r="E5" s="20">
        <v>600</v>
      </c>
      <c r="F5" s="20">
        <v>4700</v>
      </c>
      <c r="G5" s="20">
        <v>100</v>
      </c>
      <c r="H5" s="20">
        <v>1400</v>
      </c>
      <c r="I5" s="20">
        <v>1600</v>
      </c>
      <c r="J5" s="20">
        <v>900</v>
      </c>
      <c r="K5" s="19" t="s">
        <v>18</v>
      </c>
      <c r="L5" s="20">
        <v>6700</v>
      </c>
      <c r="M5" s="19" t="s">
        <v>13</v>
      </c>
      <c r="N5" s="19" t="s">
        <v>13</v>
      </c>
      <c r="O5" s="21" t="s">
        <v>13</v>
      </c>
      <c r="P5" s="22"/>
    </row>
    <row r="6" spans="1:16" s="23" customFormat="1" ht="25.5" customHeight="1" x14ac:dyDescent="0.2">
      <c r="A6" s="17" t="s">
        <v>28</v>
      </c>
      <c r="B6" s="18">
        <f>SUM(C6:L6)</f>
        <v>20090</v>
      </c>
      <c r="C6" s="19" t="s">
        <v>2</v>
      </c>
      <c r="D6" s="20">
        <v>1520</v>
      </c>
      <c r="E6" s="20">
        <v>280</v>
      </c>
      <c r="F6" s="20">
        <v>6940</v>
      </c>
      <c r="G6" s="20">
        <v>80</v>
      </c>
      <c r="H6" s="20">
        <v>1550</v>
      </c>
      <c r="I6" s="20">
        <v>1200</v>
      </c>
      <c r="J6" s="20">
        <v>1240</v>
      </c>
      <c r="K6" s="19" t="s">
        <v>18</v>
      </c>
      <c r="L6" s="20">
        <v>7280</v>
      </c>
      <c r="M6" s="19" t="s">
        <v>13</v>
      </c>
      <c r="N6" s="19" t="s">
        <v>13</v>
      </c>
      <c r="O6" s="21" t="s">
        <v>13</v>
      </c>
    </row>
    <row r="7" spans="1:16" s="23" customFormat="1" ht="25.5" customHeight="1" x14ac:dyDescent="0.2">
      <c r="A7" s="17" t="s">
        <v>27</v>
      </c>
      <c r="B7" s="18">
        <f>SUM(C7:L7)</f>
        <v>13380</v>
      </c>
      <c r="C7" s="19">
        <v>10</v>
      </c>
      <c r="D7" s="19">
        <v>930</v>
      </c>
      <c r="E7" s="19">
        <v>290</v>
      </c>
      <c r="F7" s="19">
        <v>3820</v>
      </c>
      <c r="G7" s="19">
        <v>280</v>
      </c>
      <c r="H7" s="19">
        <v>1360</v>
      </c>
      <c r="I7" s="19">
        <v>980</v>
      </c>
      <c r="J7" s="19">
        <v>910</v>
      </c>
      <c r="K7" s="19" t="s">
        <v>18</v>
      </c>
      <c r="L7" s="19">
        <v>4800</v>
      </c>
      <c r="M7" s="19" t="s">
        <v>13</v>
      </c>
      <c r="N7" s="19" t="s">
        <v>13</v>
      </c>
      <c r="O7" s="21" t="s">
        <v>13</v>
      </c>
    </row>
    <row r="8" spans="1:16" s="23" customFormat="1" ht="25.5" customHeight="1" x14ac:dyDescent="0.2">
      <c r="A8" s="17" t="s">
        <v>26</v>
      </c>
      <c r="B8" s="18">
        <f>SUM(C8:L8)</f>
        <v>10100</v>
      </c>
      <c r="C8" s="20">
        <v>15</v>
      </c>
      <c r="D8" s="20">
        <v>885</v>
      </c>
      <c r="E8" s="20">
        <v>311</v>
      </c>
      <c r="F8" s="20">
        <v>3019</v>
      </c>
      <c r="G8" s="20">
        <v>423</v>
      </c>
      <c r="H8" s="20">
        <v>769</v>
      </c>
      <c r="I8" s="20">
        <v>561</v>
      </c>
      <c r="J8" s="20">
        <v>1005</v>
      </c>
      <c r="K8" s="19" t="s">
        <v>18</v>
      </c>
      <c r="L8" s="20">
        <v>3112</v>
      </c>
      <c r="M8" s="19" t="s">
        <v>13</v>
      </c>
      <c r="N8" s="19" t="s">
        <v>13</v>
      </c>
      <c r="O8" s="21" t="s">
        <v>13</v>
      </c>
    </row>
    <row r="9" spans="1:16" s="23" customFormat="1" ht="25.5" customHeight="1" x14ac:dyDescent="0.2">
      <c r="A9" s="17">
        <v>1990</v>
      </c>
      <c r="B9" s="18">
        <f t="shared" ref="B9:B22" si="0">SUM(C9:L9)</f>
        <v>13254</v>
      </c>
      <c r="C9" s="20">
        <v>40</v>
      </c>
      <c r="D9" s="20">
        <v>920</v>
      </c>
      <c r="E9" s="20">
        <v>387</v>
      </c>
      <c r="F9" s="20">
        <v>5162</v>
      </c>
      <c r="G9" s="20">
        <v>896</v>
      </c>
      <c r="H9" s="20">
        <v>636</v>
      </c>
      <c r="I9" s="20">
        <v>523</v>
      </c>
      <c r="J9" s="20">
        <v>1532</v>
      </c>
      <c r="K9" s="19" t="s">
        <v>18</v>
      </c>
      <c r="L9" s="20">
        <v>3158</v>
      </c>
      <c r="M9" s="19" t="s">
        <v>13</v>
      </c>
      <c r="N9" s="19" t="s">
        <v>13</v>
      </c>
      <c r="O9" s="21" t="s">
        <v>13</v>
      </c>
    </row>
    <row r="10" spans="1:16" s="23" customFormat="1" ht="25.5" customHeight="1" x14ac:dyDescent="0.2">
      <c r="A10" s="17">
        <v>1991</v>
      </c>
      <c r="B10" s="18">
        <f t="shared" si="0"/>
        <v>10560</v>
      </c>
      <c r="C10" s="20">
        <v>40</v>
      </c>
      <c r="D10" s="20">
        <v>1170</v>
      </c>
      <c r="E10" s="20">
        <v>490</v>
      </c>
      <c r="F10" s="20">
        <v>3640</v>
      </c>
      <c r="G10" s="20">
        <v>700</v>
      </c>
      <c r="H10" s="20">
        <v>390</v>
      </c>
      <c r="I10" s="20">
        <v>270</v>
      </c>
      <c r="J10" s="20">
        <v>1450</v>
      </c>
      <c r="K10" s="19" t="s">
        <v>18</v>
      </c>
      <c r="L10" s="20">
        <v>2410</v>
      </c>
      <c r="M10" s="21" t="s">
        <v>13</v>
      </c>
      <c r="N10" s="21" t="s">
        <v>13</v>
      </c>
      <c r="O10" s="21" t="s">
        <v>13</v>
      </c>
    </row>
    <row r="11" spans="1:16" s="23" customFormat="1" ht="25.5" customHeight="1" x14ac:dyDescent="0.2">
      <c r="A11" s="17">
        <v>1992</v>
      </c>
      <c r="B11" s="18">
        <f t="shared" si="0"/>
        <v>14620</v>
      </c>
      <c r="C11" s="20">
        <v>30</v>
      </c>
      <c r="D11" s="20">
        <v>1410</v>
      </c>
      <c r="E11" s="20">
        <v>390</v>
      </c>
      <c r="F11" s="20">
        <v>4920</v>
      </c>
      <c r="G11" s="20">
        <v>1030</v>
      </c>
      <c r="H11" s="20">
        <v>940</v>
      </c>
      <c r="I11" s="20">
        <v>430</v>
      </c>
      <c r="J11" s="20">
        <v>1870</v>
      </c>
      <c r="K11" s="19" t="s">
        <v>18</v>
      </c>
      <c r="L11" s="20">
        <v>3600</v>
      </c>
      <c r="M11" s="21" t="s">
        <v>13</v>
      </c>
      <c r="N11" s="21" t="s">
        <v>13</v>
      </c>
      <c r="O11" s="21" t="s">
        <v>13</v>
      </c>
    </row>
    <row r="12" spans="1:16" s="23" customFormat="1" ht="25.5" customHeight="1" x14ac:dyDescent="0.2">
      <c r="A12" s="17">
        <v>1993</v>
      </c>
      <c r="B12" s="18">
        <f t="shared" si="0"/>
        <v>14840</v>
      </c>
      <c r="C12" s="20">
        <v>60</v>
      </c>
      <c r="D12" s="20">
        <v>1700</v>
      </c>
      <c r="E12" s="20">
        <v>370</v>
      </c>
      <c r="F12" s="20">
        <v>5410</v>
      </c>
      <c r="G12" s="20">
        <v>1000</v>
      </c>
      <c r="H12" s="20">
        <v>850</v>
      </c>
      <c r="I12" s="20">
        <v>440</v>
      </c>
      <c r="J12" s="20">
        <v>1690</v>
      </c>
      <c r="K12" s="19" t="s">
        <v>18</v>
      </c>
      <c r="L12" s="20">
        <v>3320</v>
      </c>
      <c r="M12" s="21" t="s">
        <v>13</v>
      </c>
      <c r="N12" s="21" t="s">
        <v>13</v>
      </c>
      <c r="O12" s="21" t="s">
        <v>13</v>
      </c>
    </row>
    <row r="13" spans="1:16" s="23" customFormat="1" ht="25.5" customHeight="1" x14ac:dyDescent="0.2">
      <c r="A13" s="17">
        <v>1994</v>
      </c>
      <c r="B13" s="18">
        <f t="shared" si="0"/>
        <v>15540</v>
      </c>
      <c r="C13" s="20">
        <v>30</v>
      </c>
      <c r="D13" s="20">
        <v>1260</v>
      </c>
      <c r="E13" s="20">
        <v>410</v>
      </c>
      <c r="F13" s="20">
        <v>6760</v>
      </c>
      <c r="G13" s="20">
        <v>1300</v>
      </c>
      <c r="H13" s="20">
        <v>550</v>
      </c>
      <c r="I13" s="20">
        <v>300</v>
      </c>
      <c r="J13" s="20">
        <v>1260</v>
      </c>
      <c r="K13" s="19" t="s">
        <v>18</v>
      </c>
      <c r="L13" s="20">
        <v>3670</v>
      </c>
      <c r="M13" s="21" t="s">
        <v>13</v>
      </c>
      <c r="N13" s="21" t="s">
        <v>13</v>
      </c>
      <c r="O13" s="21" t="s">
        <v>13</v>
      </c>
    </row>
    <row r="14" spans="1:16" s="23" customFormat="1" ht="25.5" customHeight="1" x14ac:dyDescent="0.2">
      <c r="A14" s="17">
        <v>1995</v>
      </c>
      <c r="B14" s="18">
        <f t="shared" si="0"/>
        <v>15450</v>
      </c>
      <c r="C14" s="20">
        <v>20</v>
      </c>
      <c r="D14" s="20">
        <v>1030</v>
      </c>
      <c r="E14" s="20">
        <v>540</v>
      </c>
      <c r="F14" s="20">
        <v>6820</v>
      </c>
      <c r="G14" s="20">
        <v>990</v>
      </c>
      <c r="H14" s="20">
        <v>780</v>
      </c>
      <c r="I14" s="20">
        <v>460</v>
      </c>
      <c r="J14" s="20">
        <v>1440</v>
      </c>
      <c r="K14" s="19" t="s">
        <v>18</v>
      </c>
      <c r="L14" s="20">
        <v>3370</v>
      </c>
      <c r="M14" s="21" t="s">
        <v>13</v>
      </c>
      <c r="N14" s="21" t="s">
        <v>13</v>
      </c>
      <c r="O14" s="21" t="s">
        <v>13</v>
      </c>
    </row>
    <row r="15" spans="1:16" s="23" customFormat="1" ht="25.5" customHeight="1" x14ac:dyDescent="0.2">
      <c r="A15" s="17">
        <v>1996</v>
      </c>
      <c r="B15" s="18">
        <f t="shared" si="0"/>
        <v>13240</v>
      </c>
      <c r="C15" s="20">
        <v>20</v>
      </c>
      <c r="D15" s="20">
        <v>990</v>
      </c>
      <c r="E15" s="20">
        <v>330</v>
      </c>
      <c r="F15" s="20">
        <v>5640</v>
      </c>
      <c r="G15" s="20">
        <v>770</v>
      </c>
      <c r="H15" s="20">
        <v>590</v>
      </c>
      <c r="I15" s="20">
        <v>290</v>
      </c>
      <c r="J15" s="20">
        <v>1350</v>
      </c>
      <c r="K15" s="19" t="s">
        <v>18</v>
      </c>
      <c r="L15" s="20">
        <v>3260</v>
      </c>
      <c r="M15" s="21" t="s">
        <v>13</v>
      </c>
      <c r="N15" s="21" t="s">
        <v>13</v>
      </c>
      <c r="O15" s="21" t="s">
        <v>13</v>
      </c>
    </row>
    <row r="16" spans="1:16" s="23" customFormat="1" ht="25.5" customHeight="1" x14ac:dyDescent="0.2">
      <c r="A16" s="17">
        <v>1997</v>
      </c>
      <c r="B16" s="18">
        <f t="shared" si="0"/>
        <v>11530</v>
      </c>
      <c r="C16" s="20">
        <v>20</v>
      </c>
      <c r="D16" s="20">
        <v>1040</v>
      </c>
      <c r="E16" s="20">
        <v>300</v>
      </c>
      <c r="F16" s="20">
        <v>4680</v>
      </c>
      <c r="G16" s="20">
        <v>750</v>
      </c>
      <c r="H16" s="20">
        <v>490</v>
      </c>
      <c r="I16" s="20">
        <v>360</v>
      </c>
      <c r="J16" s="20">
        <v>1110</v>
      </c>
      <c r="K16" s="19" t="s">
        <v>18</v>
      </c>
      <c r="L16" s="20">
        <v>2780</v>
      </c>
      <c r="M16" s="21" t="s">
        <v>13</v>
      </c>
      <c r="N16" s="21" t="s">
        <v>13</v>
      </c>
      <c r="O16" s="21" t="s">
        <v>13</v>
      </c>
    </row>
    <row r="17" spans="1:15" s="23" customFormat="1" ht="25.5" customHeight="1" x14ac:dyDescent="0.2">
      <c r="A17" s="17">
        <v>1998</v>
      </c>
      <c r="B17" s="18">
        <f t="shared" si="0"/>
        <v>9550</v>
      </c>
      <c r="C17" s="20">
        <v>40</v>
      </c>
      <c r="D17" s="20">
        <v>750</v>
      </c>
      <c r="E17" s="20">
        <v>150</v>
      </c>
      <c r="F17" s="20">
        <v>3600</v>
      </c>
      <c r="G17" s="20">
        <v>600</v>
      </c>
      <c r="H17" s="20">
        <v>440</v>
      </c>
      <c r="I17" s="20">
        <v>290</v>
      </c>
      <c r="J17" s="20">
        <v>1000</v>
      </c>
      <c r="K17" s="19" t="s">
        <v>18</v>
      </c>
      <c r="L17" s="20">
        <v>2680</v>
      </c>
      <c r="M17" s="21" t="s">
        <v>13</v>
      </c>
      <c r="N17" s="21" t="s">
        <v>13</v>
      </c>
      <c r="O17" s="21" t="s">
        <v>13</v>
      </c>
    </row>
    <row r="18" spans="1:15" s="23" customFormat="1" ht="25.5" customHeight="1" x14ac:dyDescent="0.2">
      <c r="A18" s="17">
        <v>1999</v>
      </c>
      <c r="B18" s="18">
        <f t="shared" si="0"/>
        <v>10490</v>
      </c>
      <c r="C18" s="20">
        <v>10</v>
      </c>
      <c r="D18" s="20">
        <v>340</v>
      </c>
      <c r="E18" s="20">
        <v>110</v>
      </c>
      <c r="F18" s="20">
        <v>4510</v>
      </c>
      <c r="G18" s="20">
        <v>980</v>
      </c>
      <c r="H18" s="20">
        <v>410</v>
      </c>
      <c r="I18" s="20">
        <v>230</v>
      </c>
      <c r="J18" s="20">
        <v>940</v>
      </c>
      <c r="K18" s="19" t="s">
        <v>18</v>
      </c>
      <c r="L18" s="20">
        <v>2960</v>
      </c>
      <c r="M18" s="21" t="s">
        <v>13</v>
      </c>
      <c r="N18" s="21" t="s">
        <v>13</v>
      </c>
      <c r="O18" s="21" t="s">
        <v>13</v>
      </c>
    </row>
    <row r="19" spans="1:15" s="23" customFormat="1" ht="25.5" customHeight="1" x14ac:dyDescent="0.2">
      <c r="A19" s="17">
        <v>2000</v>
      </c>
      <c r="B19" s="18">
        <f t="shared" si="0"/>
        <v>9761</v>
      </c>
      <c r="C19" s="20">
        <v>66</v>
      </c>
      <c r="D19" s="20">
        <v>695</v>
      </c>
      <c r="E19" s="20">
        <v>263</v>
      </c>
      <c r="F19" s="20">
        <v>4383</v>
      </c>
      <c r="G19" s="20">
        <v>714</v>
      </c>
      <c r="H19" s="20">
        <v>324</v>
      </c>
      <c r="I19" s="20">
        <v>313</v>
      </c>
      <c r="J19" s="20">
        <v>969</v>
      </c>
      <c r="K19" s="19" t="s">
        <v>18</v>
      </c>
      <c r="L19" s="20">
        <v>2034</v>
      </c>
      <c r="M19" s="21" t="s">
        <v>13</v>
      </c>
      <c r="N19" s="21" t="s">
        <v>13</v>
      </c>
      <c r="O19" s="21" t="s">
        <v>13</v>
      </c>
    </row>
    <row r="20" spans="1:15" s="23" customFormat="1" ht="25.5" customHeight="1" x14ac:dyDescent="0.2">
      <c r="A20" s="17">
        <v>2001</v>
      </c>
      <c r="B20" s="18">
        <f t="shared" si="0"/>
        <v>11130</v>
      </c>
      <c r="C20" s="20">
        <v>20</v>
      </c>
      <c r="D20" s="20">
        <v>1060</v>
      </c>
      <c r="E20" s="20">
        <v>290</v>
      </c>
      <c r="F20" s="20">
        <v>3170</v>
      </c>
      <c r="G20" s="20">
        <v>1020</v>
      </c>
      <c r="H20" s="20">
        <v>830</v>
      </c>
      <c r="I20" s="20">
        <v>200</v>
      </c>
      <c r="J20" s="20">
        <v>1120</v>
      </c>
      <c r="K20" s="19" t="s">
        <v>18</v>
      </c>
      <c r="L20" s="20">
        <v>3420</v>
      </c>
      <c r="M20" s="21" t="s">
        <v>13</v>
      </c>
      <c r="N20" s="21" t="s">
        <v>13</v>
      </c>
      <c r="O20" s="21" t="s">
        <v>13</v>
      </c>
    </row>
    <row r="21" spans="1:15" s="23" customFormat="1" ht="25.5" customHeight="1" x14ac:dyDescent="0.2">
      <c r="A21" s="17">
        <v>2002</v>
      </c>
      <c r="B21" s="18">
        <f t="shared" si="0"/>
        <v>11850</v>
      </c>
      <c r="C21" s="20">
        <v>10</v>
      </c>
      <c r="D21" s="20">
        <v>1380</v>
      </c>
      <c r="E21" s="20">
        <v>220</v>
      </c>
      <c r="F21" s="20">
        <v>3250</v>
      </c>
      <c r="G21" s="20">
        <v>650</v>
      </c>
      <c r="H21" s="20">
        <v>410</v>
      </c>
      <c r="I21" s="20">
        <v>280</v>
      </c>
      <c r="J21" s="20">
        <v>760</v>
      </c>
      <c r="K21" s="19" t="s">
        <v>18</v>
      </c>
      <c r="L21" s="20">
        <v>4890</v>
      </c>
      <c r="M21" s="21" t="s">
        <v>13</v>
      </c>
      <c r="N21" s="21" t="s">
        <v>13</v>
      </c>
      <c r="O21" s="21" t="s">
        <v>13</v>
      </c>
    </row>
    <row r="22" spans="1:15" s="23" customFormat="1" ht="25.5" customHeight="1" x14ac:dyDescent="0.2">
      <c r="A22" s="17">
        <v>2003</v>
      </c>
      <c r="B22" s="18">
        <f t="shared" si="0"/>
        <v>12810</v>
      </c>
      <c r="C22" s="20">
        <v>20</v>
      </c>
      <c r="D22" s="20">
        <v>1270</v>
      </c>
      <c r="E22" s="20">
        <v>280</v>
      </c>
      <c r="F22" s="20">
        <v>3770</v>
      </c>
      <c r="G22" s="20">
        <v>810</v>
      </c>
      <c r="H22" s="20">
        <v>630</v>
      </c>
      <c r="I22" s="20">
        <v>300</v>
      </c>
      <c r="J22" s="20">
        <v>1210</v>
      </c>
      <c r="K22" s="19" t="s">
        <v>18</v>
      </c>
      <c r="L22" s="20">
        <v>4520</v>
      </c>
      <c r="M22" s="21" t="s">
        <v>13</v>
      </c>
      <c r="N22" s="21" t="s">
        <v>13</v>
      </c>
      <c r="O22" s="21" t="s">
        <v>13</v>
      </c>
    </row>
    <row r="23" spans="1:15" s="23" customFormat="1" ht="25.5" customHeight="1" x14ac:dyDescent="0.2">
      <c r="A23" s="17">
        <v>2004</v>
      </c>
      <c r="B23" s="18">
        <f t="shared" ref="B23:B28" si="1">SUM(C23:L23)</f>
        <v>12980</v>
      </c>
      <c r="C23" s="20">
        <v>20</v>
      </c>
      <c r="D23" s="20">
        <v>1470</v>
      </c>
      <c r="E23" s="20">
        <v>270</v>
      </c>
      <c r="F23" s="20">
        <v>3300</v>
      </c>
      <c r="G23" s="20">
        <v>1010</v>
      </c>
      <c r="H23" s="20">
        <v>560</v>
      </c>
      <c r="I23" s="20">
        <v>250</v>
      </c>
      <c r="J23" s="20">
        <v>1550</v>
      </c>
      <c r="K23" s="19" t="s">
        <v>18</v>
      </c>
      <c r="L23" s="20">
        <v>4550</v>
      </c>
      <c r="M23" s="21" t="s">
        <v>13</v>
      </c>
      <c r="N23" s="21" t="s">
        <v>13</v>
      </c>
      <c r="O23" s="21" t="s">
        <v>13</v>
      </c>
    </row>
    <row r="24" spans="1:15" s="23" customFormat="1" ht="25.5" customHeight="1" x14ac:dyDescent="0.2">
      <c r="A24" s="17">
        <v>2005</v>
      </c>
      <c r="B24" s="18">
        <f t="shared" si="1"/>
        <v>12380</v>
      </c>
      <c r="C24" s="20">
        <v>0</v>
      </c>
      <c r="D24" s="20">
        <v>1290</v>
      </c>
      <c r="E24" s="20">
        <v>230</v>
      </c>
      <c r="F24" s="20">
        <v>3970</v>
      </c>
      <c r="G24" s="20">
        <v>1170</v>
      </c>
      <c r="H24" s="20">
        <v>460</v>
      </c>
      <c r="I24" s="20">
        <v>320</v>
      </c>
      <c r="J24" s="20">
        <v>1360</v>
      </c>
      <c r="K24" s="19" t="s">
        <v>18</v>
      </c>
      <c r="L24" s="20">
        <v>3580</v>
      </c>
      <c r="M24" s="21" t="s">
        <v>13</v>
      </c>
      <c r="N24" s="21" t="s">
        <v>13</v>
      </c>
      <c r="O24" s="21" t="s">
        <v>13</v>
      </c>
    </row>
    <row r="25" spans="1:15" s="23" customFormat="1" ht="25.5" customHeight="1" x14ac:dyDescent="0.2">
      <c r="A25" s="17">
        <v>2006</v>
      </c>
      <c r="B25" s="18">
        <f t="shared" si="1"/>
        <v>11460</v>
      </c>
      <c r="C25" s="20">
        <v>10</v>
      </c>
      <c r="D25" s="20">
        <v>1460</v>
      </c>
      <c r="E25" s="20">
        <v>310</v>
      </c>
      <c r="F25" s="20">
        <v>2890</v>
      </c>
      <c r="G25" s="20">
        <v>740</v>
      </c>
      <c r="H25" s="20">
        <v>550</v>
      </c>
      <c r="I25" s="20">
        <v>260</v>
      </c>
      <c r="J25" s="20">
        <v>1180</v>
      </c>
      <c r="K25" s="19" t="s">
        <v>18</v>
      </c>
      <c r="L25" s="20">
        <v>4060</v>
      </c>
      <c r="M25" s="21" t="s">
        <v>13</v>
      </c>
      <c r="N25" s="21" t="s">
        <v>13</v>
      </c>
      <c r="O25" s="21" t="s">
        <v>13</v>
      </c>
    </row>
    <row r="26" spans="1:15" s="23" customFormat="1" ht="25.5" customHeight="1" x14ac:dyDescent="0.2">
      <c r="A26" s="17">
        <v>2007</v>
      </c>
      <c r="B26" s="18">
        <f t="shared" si="1"/>
        <v>11040</v>
      </c>
      <c r="C26" s="20">
        <v>10</v>
      </c>
      <c r="D26" s="20">
        <v>1190</v>
      </c>
      <c r="E26" s="20">
        <v>420</v>
      </c>
      <c r="F26" s="20">
        <v>3150</v>
      </c>
      <c r="G26" s="20">
        <v>960</v>
      </c>
      <c r="H26" s="20">
        <v>750</v>
      </c>
      <c r="I26" s="20">
        <v>190</v>
      </c>
      <c r="J26" s="20">
        <v>1000</v>
      </c>
      <c r="K26" s="19" t="s">
        <v>18</v>
      </c>
      <c r="L26" s="20">
        <v>3370</v>
      </c>
      <c r="M26" s="21" t="s">
        <v>13</v>
      </c>
      <c r="N26" s="21" t="s">
        <v>13</v>
      </c>
      <c r="O26" s="21" t="s">
        <v>13</v>
      </c>
    </row>
    <row r="27" spans="1:15" s="23" customFormat="1" ht="25.5" customHeight="1" x14ac:dyDescent="0.2">
      <c r="A27" s="17">
        <v>2008</v>
      </c>
      <c r="B27" s="18">
        <f t="shared" si="1"/>
        <v>11620</v>
      </c>
      <c r="C27" s="20">
        <v>10</v>
      </c>
      <c r="D27" s="20">
        <v>1470</v>
      </c>
      <c r="E27" s="20">
        <v>320</v>
      </c>
      <c r="F27" s="20">
        <v>3890</v>
      </c>
      <c r="G27" s="20">
        <v>740</v>
      </c>
      <c r="H27" s="20">
        <v>580</v>
      </c>
      <c r="I27" s="20">
        <v>170</v>
      </c>
      <c r="J27" s="20">
        <v>1000</v>
      </c>
      <c r="K27" s="19" t="s">
        <v>18</v>
      </c>
      <c r="L27" s="20">
        <v>3440</v>
      </c>
      <c r="M27" s="21" t="s">
        <v>13</v>
      </c>
      <c r="N27" s="21" t="s">
        <v>13</v>
      </c>
      <c r="O27" s="21" t="s">
        <v>13</v>
      </c>
    </row>
    <row r="28" spans="1:15" s="23" customFormat="1" ht="25.5" customHeight="1" x14ac:dyDescent="0.2">
      <c r="A28" s="17">
        <v>2009</v>
      </c>
      <c r="B28" s="18">
        <f t="shared" si="1"/>
        <v>10790</v>
      </c>
      <c r="C28" s="20">
        <v>0</v>
      </c>
      <c r="D28" s="20">
        <v>1220</v>
      </c>
      <c r="E28" s="20">
        <v>260</v>
      </c>
      <c r="F28" s="20">
        <v>2840</v>
      </c>
      <c r="G28" s="20">
        <v>720</v>
      </c>
      <c r="H28" s="20">
        <v>460</v>
      </c>
      <c r="I28" s="20">
        <v>210</v>
      </c>
      <c r="J28" s="20">
        <v>1050</v>
      </c>
      <c r="K28" s="19" t="s">
        <v>18</v>
      </c>
      <c r="L28" s="20">
        <v>4030</v>
      </c>
      <c r="M28" s="21" t="s">
        <v>13</v>
      </c>
      <c r="N28" s="21" t="s">
        <v>13</v>
      </c>
      <c r="O28" s="21" t="s">
        <v>13</v>
      </c>
    </row>
    <row r="29" spans="1:15" s="23" customFormat="1" ht="25.5" customHeight="1" x14ac:dyDescent="0.2">
      <c r="A29" s="17">
        <v>2010</v>
      </c>
      <c r="B29" s="18">
        <f t="shared" ref="B29:B37" si="2">SUM(C29:O29)</f>
        <v>10350</v>
      </c>
      <c r="C29" s="20">
        <v>158</v>
      </c>
      <c r="D29" s="20">
        <v>610</v>
      </c>
      <c r="E29" s="20">
        <v>293</v>
      </c>
      <c r="F29" s="20">
        <v>2362</v>
      </c>
      <c r="G29" s="20">
        <v>375</v>
      </c>
      <c r="H29" s="20">
        <v>404</v>
      </c>
      <c r="I29" s="20">
        <v>283</v>
      </c>
      <c r="J29" s="20">
        <v>1448</v>
      </c>
      <c r="K29" s="19" t="s">
        <v>18</v>
      </c>
      <c r="L29" s="20">
        <v>2044</v>
      </c>
      <c r="M29" s="24">
        <v>0</v>
      </c>
      <c r="N29" s="24">
        <v>8</v>
      </c>
      <c r="O29" s="24">
        <v>2365</v>
      </c>
    </row>
    <row r="30" spans="1:15" s="23" customFormat="1" ht="25.5" customHeight="1" x14ac:dyDescent="0.2">
      <c r="A30" s="17">
        <v>2011</v>
      </c>
      <c r="B30" s="18">
        <f t="shared" si="2"/>
        <v>12920</v>
      </c>
      <c r="C30" s="20">
        <v>60</v>
      </c>
      <c r="D30" s="20">
        <v>860</v>
      </c>
      <c r="E30" s="20">
        <v>140</v>
      </c>
      <c r="F30" s="20">
        <v>4220</v>
      </c>
      <c r="G30" s="20">
        <v>710</v>
      </c>
      <c r="H30" s="20">
        <v>890</v>
      </c>
      <c r="I30" s="20">
        <v>430</v>
      </c>
      <c r="J30" s="20">
        <v>880</v>
      </c>
      <c r="K30" s="19" t="s">
        <v>18</v>
      </c>
      <c r="L30" s="20">
        <v>2600</v>
      </c>
      <c r="M30" s="24">
        <v>0</v>
      </c>
      <c r="N30" s="24">
        <v>10</v>
      </c>
      <c r="O30" s="24">
        <v>2120</v>
      </c>
    </row>
    <row r="31" spans="1:15" s="23" customFormat="1" ht="25.5" customHeight="1" x14ac:dyDescent="0.2">
      <c r="A31" s="17">
        <v>2012</v>
      </c>
      <c r="B31" s="18">
        <f t="shared" si="2"/>
        <v>13100</v>
      </c>
      <c r="C31" s="20">
        <v>60</v>
      </c>
      <c r="D31" s="20">
        <v>820</v>
      </c>
      <c r="E31" s="20">
        <v>140</v>
      </c>
      <c r="F31" s="20">
        <v>4620</v>
      </c>
      <c r="G31" s="20">
        <v>540</v>
      </c>
      <c r="H31" s="20">
        <v>670</v>
      </c>
      <c r="I31" s="20">
        <v>430</v>
      </c>
      <c r="J31" s="20">
        <v>900</v>
      </c>
      <c r="K31" s="19" t="s">
        <v>18</v>
      </c>
      <c r="L31" s="20">
        <v>3070</v>
      </c>
      <c r="M31" s="24">
        <v>0</v>
      </c>
      <c r="N31" s="24">
        <v>10</v>
      </c>
      <c r="O31" s="24">
        <v>1840</v>
      </c>
    </row>
    <row r="32" spans="1:15" s="23" customFormat="1" ht="25.5" customHeight="1" x14ac:dyDescent="0.2">
      <c r="A32" s="17">
        <v>2013</v>
      </c>
      <c r="B32" s="18">
        <f t="shared" si="2"/>
        <v>11390</v>
      </c>
      <c r="C32" s="20">
        <v>20</v>
      </c>
      <c r="D32" s="20">
        <v>800</v>
      </c>
      <c r="E32" s="20">
        <v>90</v>
      </c>
      <c r="F32" s="20">
        <v>3650</v>
      </c>
      <c r="G32" s="20">
        <v>460</v>
      </c>
      <c r="H32" s="20">
        <v>610</v>
      </c>
      <c r="I32" s="20">
        <v>480</v>
      </c>
      <c r="J32" s="20">
        <v>1080</v>
      </c>
      <c r="K32" s="19" t="s">
        <v>18</v>
      </c>
      <c r="L32" s="20">
        <v>2560</v>
      </c>
      <c r="M32" s="24">
        <v>0</v>
      </c>
      <c r="N32" s="24">
        <v>10</v>
      </c>
      <c r="O32" s="24">
        <v>1630</v>
      </c>
    </row>
    <row r="33" spans="1:15" s="23" customFormat="1" ht="25.5" customHeight="1" x14ac:dyDescent="0.2">
      <c r="A33" s="17">
        <v>2014</v>
      </c>
      <c r="B33" s="18">
        <f t="shared" si="2"/>
        <v>10830</v>
      </c>
      <c r="C33" s="25">
        <v>40</v>
      </c>
      <c r="D33" s="25">
        <v>930</v>
      </c>
      <c r="E33" s="25">
        <v>90</v>
      </c>
      <c r="F33" s="25">
        <v>3680</v>
      </c>
      <c r="G33" s="25">
        <v>370</v>
      </c>
      <c r="H33" s="25">
        <v>600</v>
      </c>
      <c r="I33" s="25">
        <v>340</v>
      </c>
      <c r="J33" s="25">
        <v>460</v>
      </c>
      <c r="K33" s="26">
        <v>380</v>
      </c>
      <c r="L33" s="25">
        <v>2320</v>
      </c>
      <c r="M33" s="27">
        <v>0</v>
      </c>
      <c r="N33" s="27">
        <v>10</v>
      </c>
      <c r="O33" s="27">
        <v>1610</v>
      </c>
    </row>
    <row r="34" spans="1:15" s="23" customFormat="1" ht="25.5" customHeight="1" x14ac:dyDescent="0.2">
      <c r="A34" s="17">
        <v>2015</v>
      </c>
      <c r="B34" s="18">
        <f t="shared" si="2"/>
        <v>12520</v>
      </c>
      <c r="C34" s="25">
        <v>30</v>
      </c>
      <c r="D34" s="25">
        <v>570</v>
      </c>
      <c r="E34" s="25">
        <v>60</v>
      </c>
      <c r="F34" s="25">
        <v>6420</v>
      </c>
      <c r="G34" s="25">
        <v>280</v>
      </c>
      <c r="H34" s="25">
        <v>360</v>
      </c>
      <c r="I34" s="25">
        <v>470</v>
      </c>
      <c r="J34" s="25">
        <v>460</v>
      </c>
      <c r="K34" s="26">
        <v>390</v>
      </c>
      <c r="L34" s="25">
        <v>2140</v>
      </c>
      <c r="M34" s="27">
        <v>0</v>
      </c>
      <c r="N34" s="27">
        <v>10</v>
      </c>
      <c r="O34" s="27">
        <v>1330</v>
      </c>
    </row>
    <row r="35" spans="1:15" s="23" customFormat="1" ht="25.5" customHeight="1" x14ac:dyDescent="0.2">
      <c r="A35" s="17">
        <v>2016</v>
      </c>
      <c r="B35" s="18">
        <f t="shared" si="2"/>
        <v>11490</v>
      </c>
      <c r="C35" s="25">
        <v>10</v>
      </c>
      <c r="D35" s="25">
        <v>520</v>
      </c>
      <c r="E35" s="25">
        <v>50</v>
      </c>
      <c r="F35" s="25">
        <v>6650</v>
      </c>
      <c r="G35" s="25">
        <v>240</v>
      </c>
      <c r="H35" s="25">
        <v>370</v>
      </c>
      <c r="I35" s="25">
        <v>330</v>
      </c>
      <c r="J35" s="25">
        <v>340</v>
      </c>
      <c r="K35" s="26">
        <v>290</v>
      </c>
      <c r="L35" s="25">
        <v>1370</v>
      </c>
      <c r="M35" s="27">
        <v>0</v>
      </c>
      <c r="N35" s="27">
        <v>10</v>
      </c>
      <c r="O35" s="27">
        <v>1310</v>
      </c>
    </row>
    <row r="36" spans="1:15" s="23" customFormat="1" ht="25.5" customHeight="1" x14ac:dyDescent="0.2">
      <c r="A36" s="17">
        <v>2017</v>
      </c>
      <c r="B36" s="18">
        <f t="shared" si="2"/>
        <v>12150</v>
      </c>
      <c r="C36" s="25">
        <v>20</v>
      </c>
      <c r="D36" s="25">
        <v>470</v>
      </c>
      <c r="E36" s="25">
        <v>50</v>
      </c>
      <c r="F36" s="25">
        <v>7240</v>
      </c>
      <c r="G36" s="25">
        <v>300</v>
      </c>
      <c r="H36" s="25">
        <v>400</v>
      </c>
      <c r="I36" s="25">
        <v>250</v>
      </c>
      <c r="J36" s="25">
        <v>520</v>
      </c>
      <c r="K36" s="26">
        <v>180</v>
      </c>
      <c r="L36" s="25">
        <v>1540</v>
      </c>
      <c r="M36" s="27">
        <v>0</v>
      </c>
      <c r="N36" s="27">
        <v>10</v>
      </c>
      <c r="O36" s="27">
        <v>1170</v>
      </c>
    </row>
    <row r="37" spans="1:15" s="23" customFormat="1" ht="25.5" customHeight="1" x14ac:dyDescent="0.2">
      <c r="A37" s="9">
        <v>2018</v>
      </c>
      <c r="B37" s="10">
        <f t="shared" si="2"/>
        <v>9450</v>
      </c>
      <c r="C37" s="11">
        <v>30</v>
      </c>
      <c r="D37" s="11">
        <v>550</v>
      </c>
      <c r="E37" s="11">
        <v>90</v>
      </c>
      <c r="F37" s="11">
        <v>4870</v>
      </c>
      <c r="G37" s="11">
        <v>460</v>
      </c>
      <c r="H37" s="11">
        <v>310</v>
      </c>
      <c r="I37" s="11">
        <v>210</v>
      </c>
      <c r="J37" s="11">
        <v>410</v>
      </c>
      <c r="K37" s="12">
        <v>150</v>
      </c>
      <c r="L37" s="11">
        <v>1260</v>
      </c>
      <c r="M37" s="13">
        <v>0</v>
      </c>
      <c r="N37" s="13">
        <v>10</v>
      </c>
      <c r="O37" s="13">
        <v>1100</v>
      </c>
    </row>
    <row r="38" spans="1:15" s="14" customFormat="1" ht="15" customHeight="1" x14ac:dyDescent="0.2">
      <c r="A38" s="31" t="s">
        <v>23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s="14" customFormat="1" ht="15" customHeight="1" x14ac:dyDescent="0.2">
      <c r="A39" s="14" t="s">
        <v>24</v>
      </c>
    </row>
    <row r="40" spans="1:15" s="14" customFormat="1" ht="15" customHeight="1" x14ac:dyDescent="0.2">
      <c r="A40" s="15" t="s">
        <v>21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s="14" customFormat="1" ht="15" customHeight="1" x14ac:dyDescent="0.2">
      <c r="A41" s="14" t="s">
        <v>22</v>
      </c>
    </row>
    <row r="42" spans="1:15" s="14" customFormat="1" ht="15" customHeight="1" x14ac:dyDescent="0.2">
      <c r="A42" s="16" t="s">
        <v>20</v>
      </c>
    </row>
    <row r="43" spans="1:15" s="1" customFormat="1" ht="14.25" customHeight="1" x14ac:dyDescent="0.2">
      <c r="A43" s="8"/>
      <c r="B43" s="2"/>
      <c r="C43" s="3"/>
    </row>
  </sheetData>
  <sheetProtection selectLockedCells="1"/>
  <mergeCells count="3">
    <mergeCell ref="A38:O38"/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.31496062992125984" footer="0.31496062992125984"/>
  <pageSetup scale="67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312-34</vt:lpstr>
      <vt:lpstr>'312-34'!Área_de_impresión</vt:lpstr>
      <vt:lpstr>'312-34'!Imprimir_área_IM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2020-02-07T17:37:38Z</cp:lastPrinted>
  <dcterms:created xsi:type="dcterms:W3CDTF">1998-04-14T20:17:27Z</dcterms:created>
  <dcterms:modified xsi:type="dcterms:W3CDTF">2020-02-07T17:38:04Z</dcterms:modified>
</cp:coreProperties>
</file>