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7" sheetId="1" r:id="rId1"/>
  </sheets>
  <externalReferences>
    <externalReference r:id="rId2"/>
  </externalReferences>
  <definedNames>
    <definedName name="_xlnm.Print_Area" localSheetId="0">'27'!$A$1:$F$51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2" i="1"/>
  <c r="D31" i="1"/>
  <c r="D30" i="1"/>
  <c r="D34" i="1" s="1"/>
  <c r="D29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<sst xmlns="http://schemas.openxmlformats.org/spreadsheetml/2006/main" count="32" uniqueCount="20">
  <si>
    <t xml:space="preserve">Cuadro 27. SUPERFICIE REFORESTADA EN LA REPÚBLICA, </t>
  </si>
  <si>
    <t xml:space="preserve">SEGÚN TIPO DE PLANTACIÓN: AÑOS 2014-18 </t>
  </si>
  <si>
    <t>Tipo de plantación</t>
  </si>
  <si>
    <t>Superficie reforestada (en hectáreas)</t>
  </si>
  <si>
    <t>2017 (P)</t>
  </si>
  <si>
    <t>2018 (P)</t>
  </si>
  <si>
    <t xml:space="preserve">                    TOTAL</t>
  </si>
  <si>
    <t>Comerciales</t>
  </si>
  <si>
    <t>-</t>
  </si>
  <si>
    <t>Comunidades</t>
  </si>
  <si>
    <t>Compensación ecológica</t>
  </si>
  <si>
    <t>…</t>
  </si>
  <si>
    <t>Proyectos de MIAMBIENTE</t>
  </si>
  <si>
    <t>ONG's y escuelas</t>
  </si>
  <si>
    <t>Otros</t>
  </si>
  <si>
    <t>…  Información no disponible.</t>
  </si>
  <si>
    <t>-    Cantidad nula o cero.</t>
  </si>
  <si>
    <t>(P) Cifras preliminares.</t>
  </si>
  <si>
    <t xml:space="preserve">Fuente: Dirección de Forestal. Ministerio de Ambiente (MIAMBIENTE). </t>
  </si>
  <si>
    <t xml:space="preserve">            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</si>
</sst>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164" fontId="1" fillId="0" borderId="8" xfId="0" applyNumberFormat="1" applyFont="1" applyFill="1" applyBorder="1"/>
    <xf numFmtId="164" fontId="1" fillId="0" borderId="9" xfId="0" applyNumberFormat="1" applyFont="1" applyFill="1" applyBorder="1"/>
    <xf numFmtId="164" fontId="1" fillId="0" borderId="10" xfId="0" applyNumberFormat="1" applyFont="1" applyFill="1" applyBorder="1"/>
    <xf numFmtId="0" fontId="2" fillId="0" borderId="7" xfId="0" applyFont="1" applyBorder="1"/>
    <xf numFmtId="164" fontId="2" fillId="0" borderId="8" xfId="0" applyNumberFormat="1" applyFont="1" applyFill="1" applyBorder="1"/>
    <xf numFmtId="164" fontId="2" fillId="0" borderId="0" xfId="0" applyNumberFormat="1" applyFont="1" applyFill="1"/>
    <xf numFmtId="164" fontId="2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/>
    <xf numFmtId="4" fontId="2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1" fontId="2" fillId="0" borderId="0" xfId="0" applyNumberFormat="1" applyFont="1" applyFill="1"/>
    <xf numFmtId="164" fontId="2" fillId="0" borderId="8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3" xfId="0" applyFont="1" applyBorder="1"/>
    <xf numFmtId="3" fontId="2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0" fontId="2" fillId="0" borderId="12" xfId="0" applyFont="1" applyFill="1" applyBorder="1"/>
    <xf numFmtId="1" fontId="2" fillId="0" borderId="12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/>
    <xf numFmtId="1" fontId="2" fillId="0" borderId="0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3" fontId="0" fillId="0" borderId="0" xfId="0" applyNumberFormat="1" applyFill="1" applyBorder="1" applyAlignment="1">
      <alignment horizontal="right"/>
    </xf>
    <xf numFmtId="0" fontId="3" fillId="0" borderId="0" xfId="0" applyFont="1" applyFill="1" applyAlignment="1">
      <alignment horizontal="centerContinuous" vertical="center" wrapText="1"/>
    </xf>
    <xf numFmtId="0" fontId="4" fillId="0" borderId="0" xfId="0" applyFont="1"/>
    <xf numFmtId="0" fontId="0" fillId="0" borderId="0" xfId="0" applyBorder="1"/>
    <xf numFmtId="0" fontId="0" fillId="0" borderId="0" xfId="0" applyFill="1" applyAlignment="1">
      <alignment horizontal="right"/>
    </xf>
    <xf numFmtId="0" fontId="5" fillId="3" borderId="0" xfId="0" applyFont="1" applyFill="1" applyBorder="1"/>
    <xf numFmtId="164" fontId="5" fillId="3" borderId="0" xfId="0" applyNumberFormat="1" applyFont="1" applyFill="1" applyBorder="1"/>
    <xf numFmtId="165" fontId="5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32</xdr:row>
      <xdr:rowOff>0</xdr:rowOff>
    </xdr:from>
    <xdr:to>
      <xdr:col>3</xdr:col>
      <xdr:colOff>352425</xdr:colOff>
      <xdr:row>32</xdr:row>
      <xdr:rowOff>0</xdr:rowOff>
    </xdr:to>
    <xdr:cxnSp macro="">
      <xdr:nvCxnSpPr>
        <xdr:cNvPr id="3" name="AutoShape 7"/>
        <xdr:cNvCxnSpPr>
          <a:cxnSpLocks noChangeShapeType="1"/>
        </xdr:cNvCxnSpPr>
      </xdr:nvCxnSpPr>
      <xdr:spPr bwMode="auto">
        <a:xfrm>
          <a:off x="4362450" y="706755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231321</xdr:colOff>
      <xdr:row>20</xdr:row>
      <xdr:rowOff>40821</xdr:rowOff>
    </xdr:from>
    <xdr:to>
      <xdr:col>5</xdr:col>
      <xdr:colOff>769333</xdr:colOff>
      <xdr:row>50</xdr:row>
      <xdr:rowOff>119119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5170714"/>
          <a:ext cx="6647619" cy="49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>
        <row r="29">
          <cell r="B29" t="str">
            <v>Comerciales</v>
          </cell>
          <cell r="C29">
            <v>125</v>
          </cell>
        </row>
        <row r="30">
          <cell r="B30" t="str">
            <v>Comunidades</v>
          </cell>
          <cell r="C30">
            <v>20.399999999999999</v>
          </cell>
        </row>
        <row r="31">
          <cell r="B31" t="str">
            <v>Proyectos de MIAMBIENTE</v>
          </cell>
          <cell r="C31">
            <v>8203.49</v>
          </cell>
        </row>
        <row r="32">
          <cell r="B32" t="str">
            <v>ONG's y escuelas</v>
          </cell>
          <cell r="C32">
            <v>14.02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70" zoomScaleNormal="70" workbookViewId="0">
      <selection activeCell="F17" sqref="F17"/>
    </sheetView>
  </sheetViews>
  <sheetFormatPr baseColWidth="10" defaultRowHeight="12.75" x14ac:dyDescent="0.2"/>
  <cols>
    <col min="1" max="1" width="28.7109375" customWidth="1"/>
    <col min="2" max="5" width="15.7109375" customWidth="1"/>
    <col min="6" max="6" width="15.7109375" style="44" customWidth="1"/>
    <col min="7" max="7" width="11.42578125" style="3"/>
    <col min="8" max="8" width="11.5703125" style="5" bestFit="1" customWidth="1"/>
    <col min="9" max="20" width="11.42578125" style="5"/>
  </cols>
  <sheetData>
    <row r="1" spans="1:13" x14ac:dyDescent="0.2">
      <c r="A1" s="1" t="s">
        <v>0</v>
      </c>
      <c r="B1" s="1"/>
      <c r="C1" s="1"/>
      <c r="D1" s="1"/>
      <c r="E1" s="1"/>
      <c r="F1" s="2"/>
      <c r="H1" s="4"/>
    </row>
    <row r="2" spans="1:13" x14ac:dyDescent="0.2">
      <c r="A2" s="1" t="s">
        <v>1</v>
      </c>
      <c r="B2" s="1"/>
      <c r="C2" s="1"/>
      <c r="D2" s="1"/>
      <c r="E2" s="1"/>
      <c r="F2" s="2"/>
    </row>
    <row r="3" spans="1:13" x14ac:dyDescent="0.2">
      <c r="A3" s="6"/>
      <c r="B3" s="6"/>
      <c r="C3" s="6"/>
      <c r="D3" s="6"/>
      <c r="E3" s="6"/>
      <c r="F3" s="6"/>
    </row>
    <row r="4" spans="1:13" ht="28.5" customHeight="1" x14ac:dyDescent="0.2">
      <c r="A4" s="7" t="s">
        <v>2</v>
      </c>
      <c r="B4" s="8" t="s">
        <v>3</v>
      </c>
      <c r="C4" s="8"/>
      <c r="D4" s="8"/>
      <c r="E4" s="8"/>
      <c r="F4" s="8"/>
      <c r="H4" s="4"/>
    </row>
    <row r="5" spans="1:13" ht="28.5" customHeight="1" x14ac:dyDescent="0.2">
      <c r="A5" s="9"/>
      <c r="B5" s="10">
        <v>2014</v>
      </c>
      <c r="C5" s="11">
        <v>2015</v>
      </c>
      <c r="D5" s="12">
        <v>2016</v>
      </c>
      <c r="E5" s="12" t="s">
        <v>4</v>
      </c>
      <c r="F5" s="12" t="s">
        <v>5</v>
      </c>
      <c r="I5" s="4"/>
    </row>
    <row r="6" spans="1:13" ht="24" customHeight="1" x14ac:dyDescent="0.2">
      <c r="A6" s="13" t="s">
        <v>6</v>
      </c>
      <c r="B6" s="14">
        <f>SUM(B7:B12)</f>
        <v>273.09000000000003</v>
      </c>
      <c r="C6" s="15">
        <f>SUM(C7:C12)</f>
        <v>567.04000000000008</v>
      </c>
      <c r="D6" s="15">
        <f>SUM(D7:D12)</f>
        <v>1960.9299999999998</v>
      </c>
      <c r="E6" s="15">
        <f>SUM(E7:E12)</f>
        <v>1891.61</v>
      </c>
      <c r="F6" s="16">
        <f>SUM(F7:F12)</f>
        <v>8362.91</v>
      </c>
      <c r="I6" s="4"/>
    </row>
    <row r="7" spans="1:13" ht="30" customHeight="1" x14ac:dyDescent="0.2">
      <c r="A7" s="17" t="s">
        <v>7</v>
      </c>
      <c r="B7" s="18">
        <v>7.21</v>
      </c>
      <c r="C7" s="19">
        <v>259.14999999999998</v>
      </c>
      <c r="D7" s="20" t="s">
        <v>8</v>
      </c>
      <c r="E7" s="20" t="s">
        <v>8</v>
      </c>
      <c r="F7" s="21">
        <v>125</v>
      </c>
      <c r="G7" s="22"/>
      <c r="H7" s="23"/>
      <c r="L7" s="24"/>
      <c r="M7" s="25"/>
    </row>
    <row r="8" spans="1:13" ht="30" customHeight="1" x14ac:dyDescent="0.2">
      <c r="A8" s="17" t="s">
        <v>9</v>
      </c>
      <c r="B8" s="18">
        <v>10.39</v>
      </c>
      <c r="C8" s="19">
        <v>82.09</v>
      </c>
      <c r="D8" s="21">
        <v>499.75</v>
      </c>
      <c r="E8" s="20" t="s">
        <v>8</v>
      </c>
      <c r="F8" s="21">
        <v>20.399999999999999</v>
      </c>
      <c r="G8" s="22"/>
      <c r="H8" s="4"/>
      <c r="L8" s="25"/>
      <c r="M8" s="25"/>
    </row>
    <row r="9" spans="1:13" ht="30" customHeight="1" x14ac:dyDescent="0.2">
      <c r="A9" s="17" t="s">
        <v>10</v>
      </c>
      <c r="B9" s="18">
        <v>67.09</v>
      </c>
      <c r="C9" s="19">
        <v>8.15</v>
      </c>
      <c r="D9" s="21">
        <v>56.5</v>
      </c>
      <c r="E9" s="20" t="s">
        <v>8</v>
      </c>
      <c r="F9" s="20" t="s">
        <v>11</v>
      </c>
      <c r="G9" s="22"/>
      <c r="H9" s="26"/>
      <c r="L9" s="25"/>
      <c r="M9" s="25"/>
    </row>
    <row r="10" spans="1:13" ht="30" customHeight="1" x14ac:dyDescent="0.2">
      <c r="A10" s="17" t="s">
        <v>12</v>
      </c>
      <c r="B10" s="18">
        <v>159.33000000000001</v>
      </c>
      <c r="C10" s="19">
        <v>187.72</v>
      </c>
      <c r="D10" s="21">
        <v>1329.85</v>
      </c>
      <c r="E10" s="21">
        <v>1891.61</v>
      </c>
      <c r="F10" s="21">
        <v>8203.49</v>
      </c>
      <c r="G10" s="22"/>
      <c r="H10" s="23"/>
      <c r="L10" s="25"/>
      <c r="M10" s="25"/>
    </row>
    <row r="11" spans="1:13" ht="30" customHeight="1" x14ac:dyDescent="0.2">
      <c r="A11" s="17" t="s">
        <v>13</v>
      </c>
      <c r="B11" s="18">
        <v>29.07</v>
      </c>
      <c r="C11" s="19">
        <v>25.84</v>
      </c>
      <c r="D11" s="21">
        <v>74.83</v>
      </c>
      <c r="E11" s="20" t="s">
        <v>8</v>
      </c>
      <c r="F11" s="21">
        <v>14.02</v>
      </c>
      <c r="G11" s="22"/>
      <c r="H11" s="23"/>
      <c r="I11" s="23"/>
      <c r="J11" s="23"/>
      <c r="L11" s="25"/>
      <c r="M11" s="25"/>
    </row>
    <row r="12" spans="1:13" ht="30" customHeight="1" x14ac:dyDescent="0.2">
      <c r="A12" s="17" t="s">
        <v>14</v>
      </c>
      <c r="B12" s="27" t="s">
        <v>8</v>
      </c>
      <c r="C12" s="28">
        <v>4.09</v>
      </c>
      <c r="D12" s="20" t="s">
        <v>8</v>
      </c>
      <c r="E12" s="20" t="s">
        <v>8</v>
      </c>
      <c r="F12" s="20" t="s">
        <v>8</v>
      </c>
      <c r="G12" s="22"/>
      <c r="H12" s="26"/>
      <c r="I12" s="22"/>
      <c r="J12" s="22"/>
      <c r="L12" s="25"/>
      <c r="M12" s="25"/>
    </row>
    <row r="13" spans="1:13" ht="9.9499999999999993" customHeight="1" x14ac:dyDescent="0.2">
      <c r="A13" s="29"/>
      <c r="B13" s="30"/>
      <c r="C13" s="30"/>
      <c r="D13" s="31"/>
      <c r="E13" s="32"/>
      <c r="F13" s="33"/>
      <c r="G13" s="22"/>
      <c r="H13" s="23"/>
      <c r="J13" s="22"/>
      <c r="K13" s="22"/>
      <c r="L13" s="25"/>
    </row>
    <row r="14" spans="1:13" ht="9" customHeight="1" x14ac:dyDescent="0.2">
      <c r="A14" s="34"/>
      <c r="B14" s="35"/>
      <c r="C14" s="35"/>
      <c r="D14" s="36"/>
      <c r="E14" s="37"/>
      <c r="F14" s="38"/>
      <c r="G14" s="22"/>
      <c r="H14" s="23"/>
      <c r="J14" s="22"/>
      <c r="K14" s="22"/>
    </row>
    <row r="15" spans="1:13" ht="15" customHeight="1" x14ac:dyDescent="0.2">
      <c r="A15" s="37" t="s">
        <v>15</v>
      </c>
      <c r="B15" s="39"/>
      <c r="C15" s="39"/>
      <c r="D15" s="39"/>
      <c r="E15" s="39"/>
      <c r="F15" s="34"/>
    </row>
    <row r="16" spans="1:13" ht="15" customHeight="1" x14ac:dyDescent="0.2">
      <c r="A16" s="40" t="s">
        <v>16</v>
      </c>
      <c r="B16" s="39"/>
      <c r="C16" s="39"/>
      <c r="D16" s="39"/>
      <c r="E16" s="39"/>
      <c r="F16" s="38"/>
      <c r="G16" s="22"/>
      <c r="H16" s="23"/>
      <c r="J16" s="23"/>
      <c r="K16" s="23"/>
      <c r="L16" s="25"/>
      <c r="M16" s="25"/>
    </row>
    <row r="17" spans="1:19" ht="15" customHeight="1" x14ac:dyDescent="0.2">
      <c r="A17" s="37" t="s">
        <v>17</v>
      </c>
      <c r="B17" s="39"/>
      <c r="C17" s="39"/>
      <c r="D17" s="39"/>
      <c r="E17" s="39"/>
      <c r="F17" s="38"/>
      <c r="G17" s="22"/>
      <c r="H17" s="23"/>
      <c r="J17" s="23"/>
      <c r="K17" s="23"/>
      <c r="L17" s="25"/>
      <c r="M17" s="25"/>
    </row>
    <row r="18" spans="1:19" ht="15" customHeight="1" x14ac:dyDescent="0.2">
      <c r="A18" s="39" t="s">
        <v>18</v>
      </c>
      <c r="B18" s="39"/>
      <c r="C18" s="39"/>
      <c r="D18" s="39"/>
      <c r="E18" s="39"/>
      <c r="F18" s="34"/>
      <c r="G18" s="41"/>
      <c r="H18" s="35"/>
      <c r="I18" s="41"/>
      <c r="J18" s="42"/>
      <c r="O18" s="3"/>
    </row>
    <row r="19" spans="1:19" x14ac:dyDescent="0.2">
      <c r="A19" s="43" t="s">
        <v>19</v>
      </c>
      <c r="J19" s="45"/>
      <c r="K19" s="4"/>
      <c r="N19" s="37"/>
      <c r="O19" s="3"/>
    </row>
    <row r="20" spans="1:19" x14ac:dyDescent="0.2">
      <c r="O20" s="3"/>
    </row>
    <row r="21" spans="1:19" x14ac:dyDescent="0.2">
      <c r="H21" s="4"/>
      <c r="I21" s="4"/>
      <c r="O21" s="3"/>
    </row>
    <row r="22" spans="1:19" x14ac:dyDescent="0.2">
      <c r="O22" s="3"/>
    </row>
    <row r="23" spans="1:19" x14ac:dyDescent="0.2">
      <c r="G23" s="5"/>
      <c r="L23"/>
      <c r="M23"/>
      <c r="N23"/>
      <c r="O23"/>
      <c r="P23"/>
      <c r="Q23"/>
      <c r="R23"/>
      <c r="S23"/>
    </row>
    <row r="24" spans="1:19" x14ac:dyDescent="0.2">
      <c r="G24" s="5"/>
      <c r="L24"/>
      <c r="M24"/>
      <c r="N24"/>
      <c r="O24"/>
      <c r="P24"/>
      <c r="Q24"/>
      <c r="R24"/>
      <c r="S24"/>
    </row>
    <row r="25" spans="1:19" x14ac:dyDescent="0.2">
      <c r="G25" s="5"/>
      <c r="L25"/>
      <c r="M25"/>
      <c r="N25"/>
      <c r="O25"/>
      <c r="P25"/>
      <c r="Q25"/>
      <c r="R25"/>
      <c r="S25"/>
    </row>
    <row r="29" spans="1:19" x14ac:dyDescent="0.2">
      <c r="B29" s="46" t="s">
        <v>7</v>
      </c>
      <c r="C29" s="47">
        <v>125</v>
      </c>
      <c r="D29" s="47">
        <f>+(C29*100)/$C$34</f>
        <v>1.4946950284051843</v>
      </c>
    </row>
    <row r="30" spans="1:19" x14ac:dyDescent="0.2">
      <c r="B30" s="46" t="s">
        <v>9</v>
      </c>
      <c r="C30" s="47">
        <v>20.399999999999999</v>
      </c>
      <c r="D30" s="47">
        <f>+(C30*100)/$C$34</f>
        <v>0.24393422863572606</v>
      </c>
    </row>
    <row r="31" spans="1:19" x14ac:dyDescent="0.2">
      <c r="B31" s="46" t="s">
        <v>12</v>
      </c>
      <c r="C31" s="47">
        <v>8203.49</v>
      </c>
      <c r="D31" s="47">
        <f>+(C31*100)/$C$34</f>
        <v>98.093725748573164</v>
      </c>
    </row>
    <row r="32" spans="1:19" x14ac:dyDescent="0.2">
      <c r="B32" s="46" t="s">
        <v>13</v>
      </c>
      <c r="C32" s="47">
        <v>14.02</v>
      </c>
      <c r="D32" s="47">
        <f>+(C32*100)/$C$34</f>
        <v>0.16764499438592548</v>
      </c>
    </row>
    <row r="33" spans="2:13" ht="12.75" customHeight="1" x14ac:dyDescent="0.2">
      <c r="B33" s="46"/>
      <c r="C33" s="47"/>
      <c r="D33" s="46"/>
    </row>
    <row r="34" spans="2:13" ht="13.5" customHeight="1" x14ac:dyDescent="0.2">
      <c r="B34" s="46"/>
      <c r="C34" s="48">
        <f>SUM(C29:C32)</f>
        <v>8362.91</v>
      </c>
      <c r="D34" s="47">
        <f>SUM(D29:D33)</f>
        <v>100</v>
      </c>
    </row>
    <row r="47" spans="2:13" x14ac:dyDescent="0.2">
      <c r="I47" s="4"/>
      <c r="M47" s="4"/>
    </row>
  </sheetData>
  <mergeCells count="2"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</vt:lpstr>
      <vt:lpstr>'27'!Área_de_impresión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2020-02-27T14:58:17Z</cp:lastPrinted>
  <dcterms:created xsi:type="dcterms:W3CDTF">2020-02-27T14:56:37Z</dcterms:created>
  <dcterms:modified xsi:type="dcterms:W3CDTF">2020-02-27T14:58:48Z</dcterms:modified>
</cp:coreProperties>
</file>