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X:\DEPT_ESTADISTICA\SOCIALES\Boletines 2020\ACCIDENTES DE TRANSITO\"/>
    </mc:Choice>
  </mc:AlternateContent>
  <bookViews>
    <workbookView xWindow="0" yWindow="0" windowWidth="21600" windowHeight="10425"/>
  </bookViews>
  <sheets>
    <sheet name="19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9" i="1" l="1"/>
  <c r="K112" i="1" l="1"/>
  <c r="E155" i="1" l="1"/>
  <c r="F155" i="1"/>
  <c r="G155" i="1"/>
  <c r="H155" i="1"/>
  <c r="I155" i="1"/>
  <c r="K155" i="1"/>
  <c r="L155" i="1"/>
  <c r="E97" i="1" l="1"/>
  <c r="F97" i="1"/>
  <c r="G97" i="1"/>
  <c r="H97" i="1"/>
  <c r="I97" i="1"/>
  <c r="J97" i="1"/>
  <c r="K97" i="1"/>
  <c r="L97" i="1"/>
  <c r="F140" i="1"/>
  <c r="G140" i="1"/>
  <c r="H140" i="1"/>
  <c r="I140" i="1"/>
  <c r="J140" i="1"/>
  <c r="K140" i="1"/>
  <c r="L140" i="1"/>
  <c r="E140" i="1"/>
  <c r="L54" i="1" l="1"/>
  <c r="E54" i="1"/>
  <c r="G54" i="1"/>
  <c r="H54" i="1"/>
  <c r="I54" i="1"/>
  <c r="J54" i="1"/>
  <c r="K54" i="1"/>
  <c r="F241" i="1" l="1"/>
  <c r="F226" i="1"/>
  <c r="F183" i="1"/>
  <c r="F112" i="1"/>
  <c r="F54" i="1"/>
  <c r="F26" i="1"/>
  <c r="F198" i="1" l="1"/>
  <c r="E69" i="1"/>
  <c r="F11" i="1"/>
  <c r="F69" i="1"/>
  <c r="G11" i="1"/>
  <c r="G26" i="1"/>
  <c r="G69" i="1"/>
  <c r="G112" i="1"/>
  <c r="G183" i="1"/>
  <c r="G198" i="1"/>
  <c r="G226" i="1"/>
  <c r="G241" i="1"/>
  <c r="D27" i="1" l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I183" i="1" l="1"/>
  <c r="D156" i="1" l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L241" i="1"/>
  <c r="K241" i="1"/>
  <c r="J241" i="1"/>
  <c r="I241" i="1"/>
  <c r="H241" i="1"/>
  <c r="E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L226" i="1"/>
  <c r="K226" i="1"/>
  <c r="J226" i="1"/>
  <c r="I226" i="1"/>
  <c r="H226" i="1"/>
  <c r="E226" i="1"/>
  <c r="D212" i="1"/>
  <c r="D211" i="1"/>
  <c r="D210" i="1"/>
  <c r="D209" i="1"/>
  <c r="D208" i="1"/>
  <c r="D207" i="1"/>
  <c r="K198" i="1"/>
  <c r="I198" i="1"/>
  <c r="D206" i="1"/>
  <c r="D205" i="1"/>
  <c r="D204" i="1"/>
  <c r="D203" i="1"/>
  <c r="D202" i="1"/>
  <c r="D201" i="1"/>
  <c r="D200" i="1"/>
  <c r="D199" i="1"/>
  <c r="L198" i="1"/>
  <c r="J198" i="1"/>
  <c r="H198" i="1"/>
  <c r="E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L183" i="1"/>
  <c r="K183" i="1"/>
  <c r="J183" i="1"/>
  <c r="H183" i="1"/>
  <c r="E183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L112" i="1"/>
  <c r="J112" i="1"/>
  <c r="I112" i="1"/>
  <c r="H112" i="1"/>
  <c r="E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83" i="1"/>
  <c r="D82" i="1"/>
  <c r="D81" i="1"/>
  <c r="D80" i="1"/>
  <c r="D79" i="1"/>
  <c r="D78" i="1"/>
  <c r="D77" i="1"/>
  <c r="D76" i="1"/>
  <c r="D75" i="1"/>
  <c r="D74" i="1"/>
  <c r="K69" i="1"/>
  <c r="D73" i="1"/>
  <c r="I69" i="1"/>
  <c r="D72" i="1"/>
  <c r="D71" i="1"/>
  <c r="D70" i="1"/>
  <c r="J69" i="1"/>
  <c r="H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L26" i="1"/>
  <c r="K26" i="1"/>
  <c r="J26" i="1"/>
  <c r="I26" i="1"/>
  <c r="H26" i="1"/>
  <c r="E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L11" i="1"/>
  <c r="K11" i="1"/>
  <c r="J11" i="1"/>
  <c r="I11" i="1"/>
  <c r="H11" i="1"/>
  <c r="E11" i="1"/>
  <c r="D69" i="1" l="1"/>
  <c r="D97" i="1"/>
  <c r="D140" i="1"/>
  <c r="D241" i="1"/>
  <c r="D226" i="1"/>
  <c r="D183" i="1"/>
  <c r="D112" i="1"/>
  <c r="D155" i="1"/>
  <c r="D11" i="1"/>
  <c r="D54" i="1"/>
  <c r="D198" i="1"/>
  <c r="D26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4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<sst xmlns="http://schemas.openxmlformats.org/spreadsheetml/2006/main" count="655" uniqueCount="41">
  <si>
    <t>Víctimas en accidentes de tránsito</t>
  </si>
  <si>
    <t>Total</t>
  </si>
  <si>
    <t>Clase de accidente</t>
  </si>
  <si>
    <t xml:space="preserve">Colisión </t>
  </si>
  <si>
    <t>Atropello</t>
  </si>
  <si>
    <t>Vuelco</t>
  </si>
  <si>
    <t xml:space="preserve"> </t>
  </si>
  <si>
    <t>Menos de 5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</si>
  <si>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</si>
  <si>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</si>
  <si>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</si>
  <si>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</si>
  <si>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</si>
  <si>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</si>
  <si>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</si>
  <si>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</si>
  <si>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</si>
  <si>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</si>
  <si>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y más</t>
  </si>
  <si>
    <t>No especificada</t>
  </si>
  <si>
    <t xml:space="preserve">  5 - 9</t>
  </si>
  <si>
    <t>Hombres</t>
  </si>
  <si>
    <t>Mujeres</t>
  </si>
  <si>
    <t>Distrito de Panamá</t>
  </si>
  <si>
    <t>Resto de la República</t>
  </si>
  <si>
    <t>Distrito de San Miguelito</t>
  </si>
  <si>
    <t xml:space="preserve">            REPÚBLICA</t>
  </si>
  <si>
    <t xml:space="preserve">Incluye atropello y colisión, atropello y vuelco, atropello y fuga los accidentes que no se especifican en ninguna de </t>
  </si>
  <si>
    <t xml:space="preserve">las clases mencionadas. </t>
  </si>
  <si>
    <t xml:space="preserve">Colisión con objeto fijo  </t>
  </si>
  <si>
    <t>Caída de persona o cosa del vehículo en marcha</t>
  </si>
  <si>
    <t xml:space="preserve"> Colisión y  atropello</t>
  </si>
  <si>
    <t>Colisión   y   vuelco</t>
  </si>
  <si>
    <t>Otra (1)</t>
  </si>
  <si>
    <t>-</t>
  </si>
  <si>
    <t>Cuadro 19. VÍCTIMAS EN ACCIDENTES DE TRÁNSITO EN LA REPÚBLICA, DISTRITOS</t>
  </si>
  <si>
    <t>DE PANAMÁ, SAN MIGUELITO Y RESTO DE LA REPÚBLICA, POR CLASE</t>
  </si>
  <si>
    <t>DE ACCIDENTE, SEGÚN SEXO Y EDAD: AÑO 2020</t>
  </si>
  <si>
    <t>Fuente: Departamento de Operaciones del Tránsito de la Policía Nacional.</t>
  </si>
  <si>
    <t xml:space="preserve">Sexo y edad                        </t>
  </si>
  <si>
    <t>- 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</si>
</sst>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\(\1\)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3" fontId="2" fillId="0" borderId="9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13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2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0" fontId="2" fillId="0" borderId="0" xfId="0" applyFont="1" applyFill="1" applyAlignment="1"/>
    <xf numFmtId="0" fontId="2" fillId="0" borderId="6" xfId="0" applyFont="1" applyFill="1" applyBorder="1" applyAlignment="1"/>
    <xf numFmtId="3" fontId="1" fillId="0" borderId="9" xfId="0" applyNumberFormat="1" applyFont="1" applyFill="1" applyBorder="1"/>
    <xf numFmtId="164" fontId="1" fillId="0" borderId="9" xfId="0" applyNumberFormat="1" applyFont="1" applyFill="1" applyBorder="1" applyAlignment="1">
      <alignment horizontal="distributed"/>
    </xf>
    <xf numFmtId="0" fontId="1" fillId="0" borderId="0" xfId="0" applyNumberFormat="1" applyFont="1" applyFill="1" applyBorder="1"/>
    <xf numFmtId="0" fontId="1" fillId="0" borderId="9" xfId="0" applyNumberFormat="1" applyFont="1" applyFill="1" applyBorder="1"/>
    <xf numFmtId="0" fontId="1" fillId="0" borderId="9" xfId="0" applyNumberFormat="1" applyFont="1" applyFill="1" applyBorder="1" applyAlignment="1">
      <alignment horizontal="right"/>
    </xf>
    <xf numFmtId="0" fontId="1" fillId="0" borderId="1" xfId="0" applyFont="1" applyFill="1" applyBorder="1"/>
    <xf numFmtId="0" fontId="1" fillId="0" borderId="13" xfId="0" applyNumberFormat="1" applyFont="1" applyFill="1" applyBorder="1"/>
    <xf numFmtId="3" fontId="1" fillId="0" borderId="13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3" fontId="2" fillId="0" borderId="9" xfId="0" applyNumberFormat="1" applyFont="1" applyFill="1" applyBorder="1"/>
    <xf numFmtId="164" fontId="2" fillId="0" borderId="9" xfId="0" applyNumberFormat="1" applyFont="1" applyFill="1" applyBorder="1" applyAlignment="1">
      <alignment horizontal="distributed"/>
    </xf>
    <xf numFmtId="0" fontId="2" fillId="0" borderId="9" xfId="0" applyNumberFormat="1" applyFont="1" applyFill="1" applyBorder="1"/>
    <xf numFmtId="0" fontId="2" fillId="0" borderId="0" xfId="0" applyNumberFormat="1" applyFont="1" applyFill="1" applyBorder="1"/>
    <xf numFmtId="3" fontId="2" fillId="0" borderId="0" xfId="0" applyNumberFormat="1" applyFont="1" applyFill="1" applyBorder="1"/>
    <xf numFmtId="3" fontId="2" fillId="0" borderId="11" xfId="0" applyNumberFormat="1" applyFont="1" applyFill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0" fontId="0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3" fontId="1" fillId="0" borderId="0" xfId="0" applyNumberFormat="1" applyFont="1" applyFill="1" applyBorder="1"/>
    <xf numFmtId="0" fontId="1" fillId="0" borderId="11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1" quotePrefix="1" applyFont="1"/>
    <xf numFmtId="165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5" fontId="2" fillId="2" borderId="10" xfId="0" applyNumberFormat="1" applyFont="1" applyFill="1" applyBorder="1" applyAlignment="1">
      <alignment horizontal="center" vertical="center" wrapText="1"/>
    </xf>
    <xf numFmtId="165" fontId="2" fillId="2" borderId="11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0"/>
  <sheetViews>
    <sheetView tabSelected="1" zoomScaleNormal="100" workbookViewId="0">
      <selection sqref="A1:L1"/>
    </sheetView>
  </sheetViews>
  <sheetFormatPr baseColWidth="10" defaultRowHeight="20.100000000000001" customHeight="1" x14ac:dyDescent="0.2"/>
  <cols>
    <col min="1" max="1" width="1.85546875" style="2" customWidth="1"/>
    <col min="2" max="2" width="1.140625" style="2" customWidth="1"/>
    <col min="3" max="3" width="18.5703125" style="1" customWidth="1"/>
    <col min="4" max="4" width="6.85546875" style="8" customWidth="1"/>
    <col min="5" max="6" width="8.7109375" style="1" customWidth="1"/>
    <col min="7" max="7" width="7.5703125" style="1" customWidth="1"/>
    <col min="8" max="8" width="9.7109375" style="1" customWidth="1"/>
    <col min="9" max="9" width="8.7109375" style="1" customWidth="1"/>
    <col min="10" max="10" width="12.42578125" style="1" customWidth="1"/>
    <col min="11" max="11" width="9.28515625" style="1" customWidth="1"/>
    <col min="12" max="12" width="5.85546875" style="1" customWidth="1"/>
    <col min="13" max="13" width="11.42578125" style="1"/>
    <col min="14" max="237" width="11.42578125" style="2"/>
    <col min="238" max="239" width="1.7109375" style="2" customWidth="1"/>
    <col min="240" max="240" width="26.5703125" style="2" customWidth="1"/>
    <col min="241" max="241" width="12.28515625" style="2" customWidth="1"/>
    <col min="242" max="242" width="10.85546875" style="2" customWidth="1"/>
    <col min="243" max="243" width="11" style="2" customWidth="1"/>
    <col min="244" max="244" width="8.85546875" style="2" customWidth="1"/>
    <col min="245" max="245" width="15.140625" style="2" customWidth="1"/>
    <col min="246" max="246" width="12" style="2" customWidth="1"/>
    <col min="247" max="247" width="11.42578125" style="2" customWidth="1"/>
    <col min="248" max="248" width="8.140625" style="2" customWidth="1"/>
    <col min="249" max="493" width="11.42578125" style="2"/>
    <col min="494" max="495" width="1.7109375" style="2" customWidth="1"/>
    <col min="496" max="496" width="26.5703125" style="2" customWidth="1"/>
    <col min="497" max="497" width="12.28515625" style="2" customWidth="1"/>
    <col min="498" max="498" width="10.85546875" style="2" customWidth="1"/>
    <col min="499" max="499" width="11" style="2" customWidth="1"/>
    <col min="500" max="500" width="8.85546875" style="2" customWidth="1"/>
    <col min="501" max="501" width="15.140625" style="2" customWidth="1"/>
    <col min="502" max="502" width="12" style="2" customWidth="1"/>
    <col min="503" max="503" width="11.42578125" style="2" customWidth="1"/>
    <col min="504" max="504" width="8.140625" style="2" customWidth="1"/>
    <col min="505" max="749" width="11.42578125" style="2"/>
    <col min="750" max="751" width="1.7109375" style="2" customWidth="1"/>
    <col min="752" max="752" width="26.5703125" style="2" customWidth="1"/>
    <col min="753" max="753" width="12.28515625" style="2" customWidth="1"/>
    <col min="754" max="754" width="10.85546875" style="2" customWidth="1"/>
    <col min="755" max="755" width="11" style="2" customWidth="1"/>
    <col min="756" max="756" width="8.85546875" style="2" customWidth="1"/>
    <col min="757" max="757" width="15.140625" style="2" customWidth="1"/>
    <col min="758" max="758" width="12" style="2" customWidth="1"/>
    <col min="759" max="759" width="11.42578125" style="2" customWidth="1"/>
    <col min="760" max="760" width="8.140625" style="2" customWidth="1"/>
    <col min="761" max="1005" width="11.42578125" style="2"/>
    <col min="1006" max="1007" width="1.7109375" style="2" customWidth="1"/>
    <col min="1008" max="1008" width="26.5703125" style="2" customWidth="1"/>
    <col min="1009" max="1009" width="12.28515625" style="2" customWidth="1"/>
    <col min="1010" max="1010" width="10.85546875" style="2" customWidth="1"/>
    <col min="1011" max="1011" width="11" style="2" customWidth="1"/>
    <col min="1012" max="1012" width="8.85546875" style="2" customWidth="1"/>
    <col min="1013" max="1013" width="15.140625" style="2" customWidth="1"/>
    <col min="1014" max="1014" width="12" style="2" customWidth="1"/>
    <col min="1015" max="1015" width="11.42578125" style="2" customWidth="1"/>
    <col min="1016" max="1016" width="8.140625" style="2" customWidth="1"/>
    <col min="1017" max="1261" width="11.42578125" style="2"/>
    <col min="1262" max="1263" width="1.7109375" style="2" customWidth="1"/>
    <col min="1264" max="1264" width="26.5703125" style="2" customWidth="1"/>
    <col min="1265" max="1265" width="12.28515625" style="2" customWidth="1"/>
    <col min="1266" max="1266" width="10.85546875" style="2" customWidth="1"/>
    <col min="1267" max="1267" width="11" style="2" customWidth="1"/>
    <col min="1268" max="1268" width="8.85546875" style="2" customWidth="1"/>
    <col min="1269" max="1269" width="15.140625" style="2" customWidth="1"/>
    <col min="1270" max="1270" width="12" style="2" customWidth="1"/>
    <col min="1271" max="1271" width="11.42578125" style="2" customWidth="1"/>
    <col min="1272" max="1272" width="8.140625" style="2" customWidth="1"/>
    <col min="1273" max="1517" width="11.42578125" style="2"/>
    <col min="1518" max="1519" width="1.7109375" style="2" customWidth="1"/>
    <col min="1520" max="1520" width="26.5703125" style="2" customWidth="1"/>
    <col min="1521" max="1521" width="12.28515625" style="2" customWidth="1"/>
    <col min="1522" max="1522" width="10.85546875" style="2" customWidth="1"/>
    <col min="1523" max="1523" width="11" style="2" customWidth="1"/>
    <col min="1524" max="1524" width="8.85546875" style="2" customWidth="1"/>
    <col min="1525" max="1525" width="15.140625" style="2" customWidth="1"/>
    <col min="1526" max="1526" width="12" style="2" customWidth="1"/>
    <col min="1527" max="1527" width="11.42578125" style="2" customWidth="1"/>
    <col min="1528" max="1528" width="8.140625" style="2" customWidth="1"/>
    <col min="1529" max="1773" width="11.42578125" style="2"/>
    <col min="1774" max="1775" width="1.7109375" style="2" customWidth="1"/>
    <col min="1776" max="1776" width="26.5703125" style="2" customWidth="1"/>
    <col min="1777" max="1777" width="12.28515625" style="2" customWidth="1"/>
    <col min="1778" max="1778" width="10.85546875" style="2" customWidth="1"/>
    <col min="1779" max="1779" width="11" style="2" customWidth="1"/>
    <col min="1780" max="1780" width="8.85546875" style="2" customWidth="1"/>
    <col min="1781" max="1781" width="15.140625" style="2" customWidth="1"/>
    <col min="1782" max="1782" width="12" style="2" customWidth="1"/>
    <col min="1783" max="1783" width="11.42578125" style="2" customWidth="1"/>
    <col min="1784" max="1784" width="8.140625" style="2" customWidth="1"/>
    <col min="1785" max="2029" width="11.42578125" style="2"/>
    <col min="2030" max="2031" width="1.7109375" style="2" customWidth="1"/>
    <col min="2032" max="2032" width="26.5703125" style="2" customWidth="1"/>
    <col min="2033" max="2033" width="12.28515625" style="2" customWidth="1"/>
    <col min="2034" max="2034" width="10.85546875" style="2" customWidth="1"/>
    <col min="2035" max="2035" width="11" style="2" customWidth="1"/>
    <col min="2036" max="2036" width="8.85546875" style="2" customWidth="1"/>
    <col min="2037" max="2037" width="15.140625" style="2" customWidth="1"/>
    <col min="2038" max="2038" width="12" style="2" customWidth="1"/>
    <col min="2039" max="2039" width="11.42578125" style="2" customWidth="1"/>
    <col min="2040" max="2040" width="8.140625" style="2" customWidth="1"/>
    <col min="2041" max="2285" width="11.42578125" style="2"/>
    <col min="2286" max="2287" width="1.7109375" style="2" customWidth="1"/>
    <col min="2288" max="2288" width="26.5703125" style="2" customWidth="1"/>
    <col min="2289" max="2289" width="12.28515625" style="2" customWidth="1"/>
    <col min="2290" max="2290" width="10.85546875" style="2" customWidth="1"/>
    <col min="2291" max="2291" width="11" style="2" customWidth="1"/>
    <col min="2292" max="2292" width="8.85546875" style="2" customWidth="1"/>
    <col min="2293" max="2293" width="15.140625" style="2" customWidth="1"/>
    <col min="2294" max="2294" width="12" style="2" customWidth="1"/>
    <col min="2295" max="2295" width="11.42578125" style="2" customWidth="1"/>
    <col min="2296" max="2296" width="8.140625" style="2" customWidth="1"/>
    <col min="2297" max="2541" width="11.42578125" style="2"/>
    <col min="2542" max="2543" width="1.7109375" style="2" customWidth="1"/>
    <col min="2544" max="2544" width="26.5703125" style="2" customWidth="1"/>
    <col min="2545" max="2545" width="12.28515625" style="2" customWidth="1"/>
    <col min="2546" max="2546" width="10.85546875" style="2" customWidth="1"/>
    <col min="2547" max="2547" width="11" style="2" customWidth="1"/>
    <col min="2548" max="2548" width="8.85546875" style="2" customWidth="1"/>
    <col min="2549" max="2549" width="15.140625" style="2" customWidth="1"/>
    <col min="2550" max="2550" width="12" style="2" customWidth="1"/>
    <col min="2551" max="2551" width="11.42578125" style="2" customWidth="1"/>
    <col min="2552" max="2552" width="8.140625" style="2" customWidth="1"/>
    <col min="2553" max="2797" width="11.42578125" style="2"/>
    <col min="2798" max="2799" width="1.7109375" style="2" customWidth="1"/>
    <col min="2800" max="2800" width="26.5703125" style="2" customWidth="1"/>
    <col min="2801" max="2801" width="12.28515625" style="2" customWidth="1"/>
    <col min="2802" max="2802" width="10.85546875" style="2" customWidth="1"/>
    <col min="2803" max="2803" width="11" style="2" customWidth="1"/>
    <col min="2804" max="2804" width="8.85546875" style="2" customWidth="1"/>
    <col min="2805" max="2805" width="15.140625" style="2" customWidth="1"/>
    <col min="2806" max="2806" width="12" style="2" customWidth="1"/>
    <col min="2807" max="2807" width="11.42578125" style="2" customWidth="1"/>
    <col min="2808" max="2808" width="8.140625" style="2" customWidth="1"/>
    <col min="2809" max="3053" width="11.42578125" style="2"/>
    <col min="3054" max="3055" width="1.7109375" style="2" customWidth="1"/>
    <col min="3056" max="3056" width="26.5703125" style="2" customWidth="1"/>
    <col min="3057" max="3057" width="12.28515625" style="2" customWidth="1"/>
    <col min="3058" max="3058" width="10.85546875" style="2" customWidth="1"/>
    <col min="3059" max="3059" width="11" style="2" customWidth="1"/>
    <col min="3060" max="3060" width="8.85546875" style="2" customWidth="1"/>
    <col min="3061" max="3061" width="15.140625" style="2" customWidth="1"/>
    <col min="3062" max="3062" width="12" style="2" customWidth="1"/>
    <col min="3063" max="3063" width="11.42578125" style="2" customWidth="1"/>
    <col min="3064" max="3064" width="8.140625" style="2" customWidth="1"/>
    <col min="3065" max="3309" width="11.42578125" style="2"/>
    <col min="3310" max="3311" width="1.7109375" style="2" customWidth="1"/>
    <col min="3312" max="3312" width="26.5703125" style="2" customWidth="1"/>
    <col min="3313" max="3313" width="12.28515625" style="2" customWidth="1"/>
    <col min="3314" max="3314" width="10.85546875" style="2" customWidth="1"/>
    <col min="3315" max="3315" width="11" style="2" customWidth="1"/>
    <col min="3316" max="3316" width="8.85546875" style="2" customWidth="1"/>
    <col min="3317" max="3317" width="15.140625" style="2" customWidth="1"/>
    <col min="3318" max="3318" width="12" style="2" customWidth="1"/>
    <col min="3319" max="3319" width="11.42578125" style="2" customWidth="1"/>
    <col min="3320" max="3320" width="8.140625" style="2" customWidth="1"/>
    <col min="3321" max="3565" width="11.42578125" style="2"/>
    <col min="3566" max="3567" width="1.7109375" style="2" customWidth="1"/>
    <col min="3568" max="3568" width="26.5703125" style="2" customWidth="1"/>
    <col min="3569" max="3569" width="12.28515625" style="2" customWidth="1"/>
    <col min="3570" max="3570" width="10.85546875" style="2" customWidth="1"/>
    <col min="3571" max="3571" width="11" style="2" customWidth="1"/>
    <col min="3572" max="3572" width="8.85546875" style="2" customWidth="1"/>
    <col min="3573" max="3573" width="15.140625" style="2" customWidth="1"/>
    <col min="3574" max="3574" width="12" style="2" customWidth="1"/>
    <col min="3575" max="3575" width="11.42578125" style="2" customWidth="1"/>
    <col min="3576" max="3576" width="8.140625" style="2" customWidth="1"/>
    <col min="3577" max="3821" width="11.42578125" style="2"/>
    <col min="3822" max="3823" width="1.7109375" style="2" customWidth="1"/>
    <col min="3824" max="3824" width="26.5703125" style="2" customWidth="1"/>
    <col min="3825" max="3825" width="12.28515625" style="2" customWidth="1"/>
    <col min="3826" max="3826" width="10.85546875" style="2" customWidth="1"/>
    <col min="3827" max="3827" width="11" style="2" customWidth="1"/>
    <col min="3828" max="3828" width="8.85546875" style="2" customWidth="1"/>
    <col min="3829" max="3829" width="15.140625" style="2" customWidth="1"/>
    <col min="3830" max="3830" width="12" style="2" customWidth="1"/>
    <col min="3831" max="3831" width="11.42578125" style="2" customWidth="1"/>
    <col min="3832" max="3832" width="8.140625" style="2" customWidth="1"/>
    <col min="3833" max="4077" width="11.42578125" style="2"/>
    <col min="4078" max="4079" width="1.7109375" style="2" customWidth="1"/>
    <col min="4080" max="4080" width="26.5703125" style="2" customWidth="1"/>
    <col min="4081" max="4081" width="12.28515625" style="2" customWidth="1"/>
    <col min="4082" max="4082" width="10.85546875" style="2" customWidth="1"/>
    <col min="4083" max="4083" width="11" style="2" customWidth="1"/>
    <col min="4084" max="4084" width="8.85546875" style="2" customWidth="1"/>
    <col min="4085" max="4085" width="15.140625" style="2" customWidth="1"/>
    <col min="4086" max="4086" width="12" style="2" customWidth="1"/>
    <col min="4087" max="4087" width="11.42578125" style="2" customWidth="1"/>
    <col min="4088" max="4088" width="8.140625" style="2" customWidth="1"/>
    <col min="4089" max="4333" width="11.42578125" style="2"/>
    <col min="4334" max="4335" width="1.7109375" style="2" customWidth="1"/>
    <col min="4336" max="4336" width="26.5703125" style="2" customWidth="1"/>
    <col min="4337" max="4337" width="12.28515625" style="2" customWidth="1"/>
    <col min="4338" max="4338" width="10.85546875" style="2" customWidth="1"/>
    <col min="4339" max="4339" width="11" style="2" customWidth="1"/>
    <col min="4340" max="4340" width="8.85546875" style="2" customWidth="1"/>
    <col min="4341" max="4341" width="15.140625" style="2" customWidth="1"/>
    <col min="4342" max="4342" width="12" style="2" customWidth="1"/>
    <col min="4343" max="4343" width="11.42578125" style="2" customWidth="1"/>
    <col min="4344" max="4344" width="8.140625" style="2" customWidth="1"/>
    <col min="4345" max="4589" width="11.42578125" style="2"/>
    <col min="4590" max="4591" width="1.7109375" style="2" customWidth="1"/>
    <col min="4592" max="4592" width="26.5703125" style="2" customWidth="1"/>
    <col min="4593" max="4593" width="12.28515625" style="2" customWidth="1"/>
    <col min="4594" max="4594" width="10.85546875" style="2" customWidth="1"/>
    <col min="4595" max="4595" width="11" style="2" customWidth="1"/>
    <col min="4596" max="4596" width="8.85546875" style="2" customWidth="1"/>
    <col min="4597" max="4597" width="15.140625" style="2" customWidth="1"/>
    <col min="4598" max="4598" width="12" style="2" customWidth="1"/>
    <col min="4599" max="4599" width="11.42578125" style="2" customWidth="1"/>
    <col min="4600" max="4600" width="8.140625" style="2" customWidth="1"/>
    <col min="4601" max="4845" width="11.42578125" style="2"/>
    <col min="4846" max="4847" width="1.7109375" style="2" customWidth="1"/>
    <col min="4848" max="4848" width="26.5703125" style="2" customWidth="1"/>
    <col min="4849" max="4849" width="12.28515625" style="2" customWidth="1"/>
    <col min="4850" max="4850" width="10.85546875" style="2" customWidth="1"/>
    <col min="4851" max="4851" width="11" style="2" customWidth="1"/>
    <col min="4852" max="4852" width="8.85546875" style="2" customWidth="1"/>
    <col min="4853" max="4853" width="15.140625" style="2" customWidth="1"/>
    <col min="4854" max="4854" width="12" style="2" customWidth="1"/>
    <col min="4855" max="4855" width="11.42578125" style="2" customWidth="1"/>
    <col min="4856" max="4856" width="8.140625" style="2" customWidth="1"/>
    <col min="4857" max="5101" width="11.42578125" style="2"/>
    <col min="5102" max="5103" width="1.7109375" style="2" customWidth="1"/>
    <col min="5104" max="5104" width="26.5703125" style="2" customWidth="1"/>
    <col min="5105" max="5105" width="12.28515625" style="2" customWidth="1"/>
    <col min="5106" max="5106" width="10.85546875" style="2" customWidth="1"/>
    <col min="5107" max="5107" width="11" style="2" customWidth="1"/>
    <col min="5108" max="5108" width="8.85546875" style="2" customWidth="1"/>
    <col min="5109" max="5109" width="15.140625" style="2" customWidth="1"/>
    <col min="5110" max="5110" width="12" style="2" customWidth="1"/>
    <col min="5111" max="5111" width="11.42578125" style="2" customWidth="1"/>
    <col min="5112" max="5112" width="8.140625" style="2" customWidth="1"/>
    <col min="5113" max="5357" width="11.42578125" style="2"/>
    <col min="5358" max="5359" width="1.7109375" style="2" customWidth="1"/>
    <col min="5360" max="5360" width="26.5703125" style="2" customWidth="1"/>
    <col min="5361" max="5361" width="12.28515625" style="2" customWidth="1"/>
    <col min="5362" max="5362" width="10.85546875" style="2" customWidth="1"/>
    <col min="5363" max="5363" width="11" style="2" customWidth="1"/>
    <col min="5364" max="5364" width="8.85546875" style="2" customWidth="1"/>
    <col min="5365" max="5365" width="15.140625" style="2" customWidth="1"/>
    <col min="5366" max="5366" width="12" style="2" customWidth="1"/>
    <col min="5367" max="5367" width="11.42578125" style="2" customWidth="1"/>
    <col min="5368" max="5368" width="8.140625" style="2" customWidth="1"/>
    <col min="5369" max="5613" width="11.42578125" style="2"/>
    <col min="5614" max="5615" width="1.7109375" style="2" customWidth="1"/>
    <col min="5616" max="5616" width="26.5703125" style="2" customWidth="1"/>
    <col min="5617" max="5617" width="12.28515625" style="2" customWidth="1"/>
    <col min="5618" max="5618" width="10.85546875" style="2" customWidth="1"/>
    <col min="5619" max="5619" width="11" style="2" customWidth="1"/>
    <col min="5620" max="5620" width="8.85546875" style="2" customWidth="1"/>
    <col min="5621" max="5621" width="15.140625" style="2" customWidth="1"/>
    <col min="5622" max="5622" width="12" style="2" customWidth="1"/>
    <col min="5623" max="5623" width="11.42578125" style="2" customWidth="1"/>
    <col min="5624" max="5624" width="8.140625" style="2" customWidth="1"/>
    <col min="5625" max="5869" width="11.42578125" style="2"/>
    <col min="5870" max="5871" width="1.7109375" style="2" customWidth="1"/>
    <col min="5872" max="5872" width="26.5703125" style="2" customWidth="1"/>
    <col min="5873" max="5873" width="12.28515625" style="2" customWidth="1"/>
    <col min="5874" max="5874" width="10.85546875" style="2" customWidth="1"/>
    <col min="5875" max="5875" width="11" style="2" customWidth="1"/>
    <col min="5876" max="5876" width="8.85546875" style="2" customWidth="1"/>
    <col min="5877" max="5877" width="15.140625" style="2" customWidth="1"/>
    <col min="5878" max="5878" width="12" style="2" customWidth="1"/>
    <col min="5879" max="5879" width="11.42578125" style="2" customWidth="1"/>
    <col min="5880" max="5880" width="8.140625" style="2" customWidth="1"/>
    <col min="5881" max="6125" width="11.42578125" style="2"/>
    <col min="6126" max="6127" width="1.7109375" style="2" customWidth="1"/>
    <col min="6128" max="6128" width="26.5703125" style="2" customWidth="1"/>
    <col min="6129" max="6129" width="12.28515625" style="2" customWidth="1"/>
    <col min="6130" max="6130" width="10.85546875" style="2" customWidth="1"/>
    <col min="6131" max="6131" width="11" style="2" customWidth="1"/>
    <col min="6132" max="6132" width="8.85546875" style="2" customWidth="1"/>
    <col min="6133" max="6133" width="15.140625" style="2" customWidth="1"/>
    <col min="6134" max="6134" width="12" style="2" customWidth="1"/>
    <col min="6135" max="6135" width="11.42578125" style="2" customWidth="1"/>
    <col min="6136" max="6136" width="8.140625" style="2" customWidth="1"/>
    <col min="6137" max="6381" width="11.42578125" style="2"/>
    <col min="6382" max="6383" width="1.7109375" style="2" customWidth="1"/>
    <col min="6384" max="6384" width="26.5703125" style="2" customWidth="1"/>
    <col min="6385" max="6385" width="12.28515625" style="2" customWidth="1"/>
    <col min="6386" max="6386" width="10.85546875" style="2" customWidth="1"/>
    <col min="6387" max="6387" width="11" style="2" customWidth="1"/>
    <col min="6388" max="6388" width="8.85546875" style="2" customWidth="1"/>
    <col min="6389" max="6389" width="15.140625" style="2" customWidth="1"/>
    <col min="6390" max="6390" width="12" style="2" customWidth="1"/>
    <col min="6391" max="6391" width="11.42578125" style="2" customWidth="1"/>
    <col min="6392" max="6392" width="8.140625" style="2" customWidth="1"/>
    <col min="6393" max="6637" width="11.42578125" style="2"/>
    <col min="6638" max="6639" width="1.7109375" style="2" customWidth="1"/>
    <col min="6640" max="6640" width="26.5703125" style="2" customWidth="1"/>
    <col min="6641" max="6641" width="12.28515625" style="2" customWidth="1"/>
    <col min="6642" max="6642" width="10.85546875" style="2" customWidth="1"/>
    <col min="6643" max="6643" width="11" style="2" customWidth="1"/>
    <col min="6644" max="6644" width="8.85546875" style="2" customWidth="1"/>
    <col min="6645" max="6645" width="15.140625" style="2" customWidth="1"/>
    <col min="6646" max="6646" width="12" style="2" customWidth="1"/>
    <col min="6647" max="6647" width="11.42578125" style="2" customWidth="1"/>
    <col min="6648" max="6648" width="8.140625" style="2" customWidth="1"/>
    <col min="6649" max="6893" width="11.42578125" style="2"/>
    <col min="6894" max="6895" width="1.7109375" style="2" customWidth="1"/>
    <col min="6896" max="6896" width="26.5703125" style="2" customWidth="1"/>
    <col min="6897" max="6897" width="12.28515625" style="2" customWidth="1"/>
    <col min="6898" max="6898" width="10.85546875" style="2" customWidth="1"/>
    <col min="6899" max="6899" width="11" style="2" customWidth="1"/>
    <col min="6900" max="6900" width="8.85546875" style="2" customWidth="1"/>
    <col min="6901" max="6901" width="15.140625" style="2" customWidth="1"/>
    <col min="6902" max="6902" width="12" style="2" customWidth="1"/>
    <col min="6903" max="6903" width="11.42578125" style="2" customWidth="1"/>
    <col min="6904" max="6904" width="8.140625" style="2" customWidth="1"/>
    <col min="6905" max="7149" width="11.42578125" style="2"/>
    <col min="7150" max="7151" width="1.7109375" style="2" customWidth="1"/>
    <col min="7152" max="7152" width="26.5703125" style="2" customWidth="1"/>
    <col min="7153" max="7153" width="12.28515625" style="2" customWidth="1"/>
    <col min="7154" max="7154" width="10.85546875" style="2" customWidth="1"/>
    <col min="7155" max="7155" width="11" style="2" customWidth="1"/>
    <col min="7156" max="7156" width="8.85546875" style="2" customWidth="1"/>
    <col min="7157" max="7157" width="15.140625" style="2" customWidth="1"/>
    <col min="7158" max="7158" width="12" style="2" customWidth="1"/>
    <col min="7159" max="7159" width="11.42578125" style="2" customWidth="1"/>
    <col min="7160" max="7160" width="8.140625" style="2" customWidth="1"/>
    <col min="7161" max="7405" width="11.42578125" style="2"/>
    <col min="7406" max="7407" width="1.7109375" style="2" customWidth="1"/>
    <col min="7408" max="7408" width="26.5703125" style="2" customWidth="1"/>
    <col min="7409" max="7409" width="12.28515625" style="2" customWidth="1"/>
    <col min="7410" max="7410" width="10.85546875" style="2" customWidth="1"/>
    <col min="7411" max="7411" width="11" style="2" customWidth="1"/>
    <col min="7412" max="7412" width="8.85546875" style="2" customWidth="1"/>
    <col min="7413" max="7413" width="15.140625" style="2" customWidth="1"/>
    <col min="7414" max="7414" width="12" style="2" customWidth="1"/>
    <col min="7415" max="7415" width="11.42578125" style="2" customWidth="1"/>
    <col min="7416" max="7416" width="8.140625" style="2" customWidth="1"/>
    <col min="7417" max="7661" width="11.42578125" style="2"/>
    <col min="7662" max="7663" width="1.7109375" style="2" customWidth="1"/>
    <col min="7664" max="7664" width="26.5703125" style="2" customWidth="1"/>
    <col min="7665" max="7665" width="12.28515625" style="2" customWidth="1"/>
    <col min="7666" max="7666" width="10.85546875" style="2" customWidth="1"/>
    <col min="7667" max="7667" width="11" style="2" customWidth="1"/>
    <col min="7668" max="7668" width="8.85546875" style="2" customWidth="1"/>
    <col min="7669" max="7669" width="15.140625" style="2" customWidth="1"/>
    <col min="7670" max="7670" width="12" style="2" customWidth="1"/>
    <col min="7671" max="7671" width="11.42578125" style="2" customWidth="1"/>
    <col min="7672" max="7672" width="8.140625" style="2" customWidth="1"/>
    <col min="7673" max="7917" width="11.42578125" style="2"/>
    <col min="7918" max="7919" width="1.7109375" style="2" customWidth="1"/>
    <col min="7920" max="7920" width="26.5703125" style="2" customWidth="1"/>
    <col min="7921" max="7921" width="12.28515625" style="2" customWidth="1"/>
    <col min="7922" max="7922" width="10.85546875" style="2" customWidth="1"/>
    <col min="7923" max="7923" width="11" style="2" customWidth="1"/>
    <col min="7924" max="7924" width="8.85546875" style="2" customWidth="1"/>
    <col min="7925" max="7925" width="15.140625" style="2" customWidth="1"/>
    <col min="7926" max="7926" width="12" style="2" customWidth="1"/>
    <col min="7927" max="7927" width="11.42578125" style="2" customWidth="1"/>
    <col min="7928" max="7928" width="8.140625" style="2" customWidth="1"/>
    <col min="7929" max="8173" width="11.42578125" style="2"/>
    <col min="8174" max="8175" width="1.7109375" style="2" customWidth="1"/>
    <col min="8176" max="8176" width="26.5703125" style="2" customWidth="1"/>
    <col min="8177" max="8177" width="12.28515625" style="2" customWidth="1"/>
    <col min="8178" max="8178" width="10.85546875" style="2" customWidth="1"/>
    <col min="8179" max="8179" width="11" style="2" customWidth="1"/>
    <col min="8180" max="8180" width="8.85546875" style="2" customWidth="1"/>
    <col min="8181" max="8181" width="15.140625" style="2" customWidth="1"/>
    <col min="8182" max="8182" width="12" style="2" customWidth="1"/>
    <col min="8183" max="8183" width="11.42578125" style="2" customWidth="1"/>
    <col min="8184" max="8184" width="8.140625" style="2" customWidth="1"/>
    <col min="8185" max="8429" width="11.42578125" style="2"/>
    <col min="8430" max="8431" width="1.7109375" style="2" customWidth="1"/>
    <col min="8432" max="8432" width="26.5703125" style="2" customWidth="1"/>
    <col min="8433" max="8433" width="12.28515625" style="2" customWidth="1"/>
    <col min="8434" max="8434" width="10.85546875" style="2" customWidth="1"/>
    <col min="8435" max="8435" width="11" style="2" customWidth="1"/>
    <col min="8436" max="8436" width="8.85546875" style="2" customWidth="1"/>
    <col min="8437" max="8437" width="15.140625" style="2" customWidth="1"/>
    <col min="8438" max="8438" width="12" style="2" customWidth="1"/>
    <col min="8439" max="8439" width="11.42578125" style="2" customWidth="1"/>
    <col min="8440" max="8440" width="8.140625" style="2" customWidth="1"/>
    <col min="8441" max="8685" width="11.42578125" style="2"/>
    <col min="8686" max="8687" width="1.7109375" style="2" customWidth="1"/>
    <col min="8688" max="8688" width="26.5703125" style="2" customWidth="1"/>
    <col min="8689" max="8689" width="12.28515625" style="2" customWidth="1"/>
    <col min="8690" max="8690" width="10.85546875" style="2" customWidth="1"/>
    <col min="8691" max="8691" width="11" style="2" customWidth="1"/>
    <col min="8692" max="8692" width="8.85546875" style="2" customWidth="1"/>
    <col min="8693" max="8693" width="15.140625" style="2" customWidth="1"/>
    <col min="8694" max="8694" width="12" style="2" customWidth="1"/>
    <col min="8695" max="8695" width="11.42578125" style="2" customWidth="1"/>
    <col min="8696" max="8696" width="8.140625" style="2" customWidth="1"/>
    <col min="8697" max="8941" width="11.42578125" style="2"/>
    <col min="8942" max="8943" width="1.7109375" style="2" customWidth="1"/>
    <col min="8944" max="8944" width="26.5703125" style="2" customWidth="1"/>
    <col min="8945" max="8945" width="12.28515625" style="2" customWidth="1"/>
    <col min="8946" max="8946" width="10.85546875" style="2" customWidth="1"/>
    <col min="8947" max="8947" width="11" style="2" customWidth="1"/>
    <col min="8948" max="8948" width="8.85546875" style="2" customWidth="1"/>
    <col min="8949" max="8949" width="15.140625" style="2" customWidth="1"/>
    <col min="8950" max="8950" width="12" style="2" customWidth="1"/>
    <col min="8951" max="8951" width="11.42578125" style="2" customWidth="1"/>
    <col min="8952" max="8952" width="8.140625" style="2" customWidth="1"/>
    <col min="8953" max="9197" width="11.42578125" style="2"/>
    <col min="9198" max="9199" width="1.7109375" style="2" customWidth="1"/>
    <col min="9200" max="9200" width="26.5703125" style="2" customWidth="1"/>
    <col min="9201" max="9201" width="12.28515625" style="2" customWidth="1"/>
    <col min="9202" max="9202" width="10.85546875" style="2" customWidth="1"/>
    <col min="9203" max="9203" width="11" style="2" customWidth="1"/>
    <col min="9204" max="9204" width="8.85546875" style="2" customWidth="1"/>
    <col min="9205" max="9205" width="15.140625" style="2" customWidth="1"/>
    <col min="9206" max="9206" width="12" style="2" customWidth="1"/>
    <col min="9207" max="9207" width="11.42578125" style="2" customWidth="1"/>
    <col min="9208" max="9208" width="8.140625" style="2" customWidth="1"/>
    <col min="9209" max="9453" width="11.42578125" style="2"/>
    <col min="9454" max="9455" width="1.7109375" style="2" customWidth="1"/>
    <col min="9456" max="9456" width="26.5703125" style="2" customWidth="1"/>
    <col min="9457" max="9457" width="12.28515625" style="2" customWidth="1"/>
    <col min="9458" max="9458" width="10.85546875" style="2" customWidth="1"/>
    <col min="9459" max="9459" width="11" style="2" customWidth="1"/>
    <col min="9460" max="9460" width="8.85546875" style="2" customWidth="1"/>
    <col min="9461" max="9461" width="15.140625" style="2" customWidth="1"/>
    <col min="9462" max="9462" width="12" style="2" customWidth="1"/>
    <col min="9463" max="9463" width="11.42578125" style="2" customWidth="1"/>
    <col min="9464" max="9464" width="8.140625" style="2" customWidth="1"/>
    <col min="9465" max="9709" width="11.42578125" style="2"/>
    <col min="9710" max="9711" width="1.7109375" style="2" customWidth="1"/>
    <col min="9712" max="9712" width="26.5703125" style="2" customWidth="1"/>
    <col min="9713" max="9713" width="12.28515625" style="2" customWidth="1"/>
    <col min="9714" max="9714" width="10.85546875" style="2" customWidth="1"/>
    <col min="9715" max="9715" width="11" style="2" customWidth="1"/>
    <col min="9716" max="9716" width="8.85546875" style="2" customWidth="1"/>
    <col min="9717" max="9717" width="15.140625" style="2" customWidth="1"/>
    <col min="9718" max="9718" width="12" style="2" customWidth="1"/>
    <col min="9719" max="9719" width="11.42578125" style="2" customWidth="1"/>
    <col min="9720" max="9720" width="8.140625" style="2" customWidth="1"/>
    <col min="9721" max="9965" width="11.42578125" style="2"/>
    <col min="9966" max="9967" width="1.7109375" style="2" customWidth="1"/>
    <col min="9968" max="9968" width="26.5703125" style="2" customWidth="1"/>
    <col min="9969" max="9969" width="12.28515625" style="2" customWidth="1"/>
    <col min="9970" max="9970" width="10.85546875" style="2" customWidth="1"/>
    <col min="9971" max="9971" width="11" style="2" customWidth="1"/>
    <col min="9972" max="9972" width="8.85546875" style="2" customWidth="1"/>
    <col min="9973" max="9973" width="15.140625" style="2" customWidth="1"/>
    <col min="9974" max="9974" width="12" style="2" customWidth="1"/>
    <col min="9975" max="9975" width="11.42578125" style="2" customWidth="1"/>
    <col min="9976" max="9976" width="8.140625" style="2" customWidth="1"/>
    <col min="9977" max="10221" width="11.42578125" style="2"/>
    <col min="10222" max="10223" width="1.7109375" style="2" customWidth="1"/>
    <col min="10224" max="10224" width="26.5703125" style="2" customWidth="1"/>
    <col min="10225" max="10225" width="12.28515625" style="2" customWidth="1"/>
    <col min="10226" max="10226" width="10.85546875" style="2" customWidth="1"/>
    <col min="10227" max="10227" width="11" style="2" customWidth="1"/>
    <col min="10228" max="10228" width="8.85546875" style="2" customWidth="1"/>
    <col min="10229" max="10229" width="15.140625" style="2" customWidth="1"/>
    <col min="10230" max="10230" width="12" style="2" customWidth="1"/>
    <col min="10231" max="10231" width="11.42578125" style="2" customWidth="1"/>
    <col min="10232" max="10232" width="8.140625" style="2" customWidth="1"/>
    <col min="10233" max="10477" width="11.42578125" style="2"/>
    <col min="10478" max="10479" width="1.7109375" style="2" customWidth="1"/>
    <col min="10480" max="10480" width="26.5703125" style="2" customWidth="1"/>
    <col min="10481" max="10481" width="12.28515625" style="2" customWidth="1"/>
    <col min="10482" max="10482" width="10.85546875" style="2" customWidth="1"/>
    <col min="10483" max="10483" width="11" style="2" customWidth="1"/>
    <col min="10484" max="10484" width="8.85546875" style="2" customWidth="1"/>
    <col min="10485" max="10485" width="15.140625" style="2" customWidth="1"/>
    <col min="10486" max="10486" width="12" style="2" customWidth="1"/>
    <col min="10487" max="10487" width="11.42578125" style="2" customWidth="1"/>
    <col min="10488" max="10488" width="8.140625" style="2" customWidth="1"/>
    <col min="10489" max="10733" width="11.42578125" style="2"/>
    <col min="10734" max="10735" width="1.7109375" style="2" customWidth="1"/>
    <col min="10736" max="10736" width="26.5703125" style="2" customWidth="1"/>
    <col min="10737" max="10737" width="12.28515625" style="2" customWidth="1"/>
    <col min="10738" max="10738" width="10.85546875" style="2" customWidth="1"/>
    <col min="10739" max="10739" width="11" style="2" customWidth="1"/>
    <col min="10740" max="10740" width="8.85546875" style="2" customWidth="1"/>
    <col min="10741" max="10741" width="15.140625" style="2" customWidth="1"/>
    <col min="10742" max="10742" width="12" style="2" customWidth="1"/>
    <col min="10743" max="10743" width="11.42578125" style="2" customWidth="1"/>
    <col min="10744" max="10744" width="8.140625" style="2" customWidth="1"/>
    <col min="10745" max="10989" width="11.42578125" style="2"/>
    <col min="10990" max="10991" width="1.7109375" style="2" customWidth="1"/>
    <col min="10992" max="10992" width="26.5703125" style="2" customWidth="1"/>
    <col min="10993" max="10993" width="12.28515625" style="2" customWidth="1"/>
    <col min="10994" max="10994" width="10.85546875" style="2" customWidth="1"/>
    <col min="10995" max="10995" width="11" style="2" customWidth="1"/>
    <col min="10996" max="10996" width="8.85546875" style="2" customWidth="1"/>
    <col min="10997" max="10997" width="15.140625" style="2" customWidth="1"/>
    <col min="10998" max="10998" width="12" style="2" customWidth="1"/>
    <col min="10999" max="10999" width="11.42578125" style="2" customWidth="1"/>
    <col min="11000" max="11000" width="8.140625" style="2" customWidth="1"/>
    <col min="11001" max="11245" width="11.42578125" style="2"/>
    <col min="11246" max="11247" width="1.7109375" style="2" customWidth="1"/>
    <col min="11248" max="11248" width="26.5703125" style="2" customWidth="1"/>
    <col min="11249" max="11249" width="12.28515625" style="2" customWidth="1"/>
    <col min="11250" max="11250" width="10.85546875" style="2" customWidth="1"/>
    <col min="11251" max="11251" width="11" style="2" customWidth="1"/>
    <col min="11252" max="11252" width="8.85546875" style="2" customWidth="1"/>
    <col min="11253" max="11253" width="15.140625" style="2" customWidth="1"/>
    <col min="11254" max="11254" width="12" style="2" customWidth="1"/>
    <col min="11255" max="11255" width="11.42578125" style="2" customWidth="1"/>
    <col min="11256" max="11256" width="8.140625" style="2" customWidth="1"/>
    <col min="11257" max="11501" width="11.42578125" style="2"/>
    <col min="11502" max="11503" width="1.7109375" style="2" customWidth="1"/>
    <col min="11504" max="11504" width="26.5703125" style="2" customWidth="1"/>
    <col min="11505" max="11505" width="12.28515625" style="2" customWidth="1"/>
    <col min="11506" max="11506" width="10.85546875" style="2" customWidth="1"/>
    <col min="11507" max="11507" width="11" style="2" customWidth="1"/>
    <col min="11508" max="11508" width="8.85546875" style="2" customWidth="1"/>
    <col min="11509" max="11509" width="15.140625" style="2" customWidth="1"/>
    <col min="11510" max="11510" width="12" style="2" customWidth="1"/>
    <col min="11511" max="11511" width="11.42578125" style="2" customWidth="1"/>
    <col min="11512" max="11512" width="8.140625" style="2" customWidth="1"/>
    <col min="11513" max="11757" width="11.42578125" style="2"/>
    <col min="11758" max="11759" width="1.7109375" style="2" customWidth="1"/>
    <col min="11760" max="11760" width="26.5703125" style="2" customWidth="1"/>
    <col min="11761" max="11761" width="12.28515625" style="2" customWidth="1"/>
    <col min="11762" max="11762" width="10.85546875" style="2" customWidth="1"/>
    <col min="11763" max="11763" width="11" style="2" customWidth="1"/>
    <col min="11764" max="11764" width="8.85546875" style="2" customWidth="1"/>
    <col min="11765" max="11765" width="15.140625" style="2" customWidth="1"/>
    <col min="11766" max="11766" width="12" style="2" customWidth="1"/>
    <col min="11767" max="11767" width="11.42578125" style="2" customWidth="1"/>
    <col min="11768" max="11768" width="8.140625" style="2" customWidth="1"/>
    <col min="11769" max="12013" width="11.42578125" style="2"/>
    <col min="12014" max="12015" width="1.7109375" style="2" customWidth="1"/>
    <col min="12016" max="12016" width="26.5703125" style="2" customWidth="1"/>
    <col min="12017" max="12017" width="12.28515625" style="2" customWidth="1"/>
    <col min="12018" max="12018" width="10.85546875" style="2" customWidth="1"/>
    <col min="12019" max="12019" width="11" style="2" customWidth="1"/>
    <col min="12020" max="12020" width="8.85546875" style="2" customWidth="1"/>
    <col min="12021" max="12021" width="15.140625" style="2" customWidth="1"/>
    <col min="12022" max="12022" width="12" style="2" customWidth="1"/>
    <col min="12023" max="12023" width="11.42578125" style="2" customWidth="1"/>
    <col min="12024" max="12024" width="8.140625" style="2" customWidth="1"/>
    <col min="12025" max="12269" width="11.42578125" style="2"/>
    <col min="12270" max="12271" width="1.7109375" style="2" customWidth="1"/>
    <col min="12272" max="12272" width="26.5703125" style="2" customWidth="1"/>
    <col min="12273" max="12273" width="12.28515625" style="2" customWidth="1"/>
    <col min="12274" max="12274" width="10.85546875" style="2" customWidth="1"/>
    <col min="12275" max="12275" width="11" style="2" customWidth="1"/>
    <col min="12276" max="12276" width="8.85546875" style="2" customWidth="1"/>
    <col min="12277" max="12277" width="15.140625" style="2" customWidth="1"/>
    <col min="12278" max="12278" width="12" style="2" customWidth="1"/>
    <col min="12279" max="12279" width="11.42578125" style="2" customWidth="1"/>
    <col min="12280" max="12280" width="8.140625" style="2" customWidth="1"/>
    <col min="12281" max="12525" width="11.42578125" style="2"/>
    <col min="12526" max="12527" width="1.7109375" style="2" customWidth="1"/>
    <col min="12528" max="12528" width="26.5703125" style="2" customWidth="1"/>
    <col min="12529" max="12529" width="12.28515625" style="2" customWidth="1"/>
    <col min="12530" max="12530" width="10.85546875" style="2" customWidth="1"/>
    <col min="12531" max="12531" width="11" style="2" customWidth="1"/>
    <col min="12532" max="12532" width="8.85546875" style="2" customWidth="1"/>
    <col min="12533" max="12533" width="15.140625" style="2" customWidth="1"/>
    <col min="12534" max="12534" width="12" style="2" customWidth="1"/>
    <col min="12535" max="12535" width="11.42578125" style="2" customWidth="1"/>
    <col min="12536" max="12536" width="8.140625" style="2" customWidth="1"/>
    <col min="12537" max="12781" width="11.42578125" style="2"/>
    <col min="12782" max="12783" width="1.7109375" style="2" customWidth="1"/>
    <col min="12784" max="12784" width="26.5703125" style="2" customWidth="1"/>
    <col min="12785" max="12785" width="12.28515625" style="2" customWidth="1"/>
    <col min="12786" max="12786" width="10.85546875" style="2" customWidth="1"/>
    <col min="12787" max="12787" width="11" style="2" customWidth="1"/>
    <col min="12788" max="12788" width="8.85546875" style="2" customWidth="1"/>
    <col min="12789" max="12789" width="15.140625" style="2" customWidth="1"/>
    <col min="12790" max="12790" width="12" style="2" customWidth="1"/>
    <col min="12791" max="12791" width="11.42578125" style="2" customWidth="1"/>
    <col min="12792" max="12792" width="8.140625" style="2" customWidth="1"/>
    <col min="12793" max="13037" width="11.42578125" style="2"/>
    <col min="13038" max="13039" width="1.7109375" style="2" customWidth="1"/>
    <col min="13040" max="13040" width="26.5703125" style="2" customWidth="1"/>
    <col min="13041" max="13041" width="12.28515625" style="2" customWidth="1"/>
    <col min="13042" max="13042" width="10.85546875" style="2" customWidth="1"/>
    <col min="13043" max="13043" width="11" style="2" customWidth="1"/>
    <col min="13044" max="13044" width="8.85546875" style="2" customWidth="1"/>
    <col min="13045" max="13045" width="15.140625" style="2" customWidth="1"/>
    <col min="13046" max="13046" width="12" style="2" customWidth="1"/>
    <col min="13047" max="13047" width="11.42578125" style="2" customWidth="1"/>
    <col min="13048" max="13048" width="8.140625" style="2" customWidth="1"/>
    <col min="13049" max="13293" width="11.42578125" style="2"/>
    <col min="13294" max="13295" width="1.7109375" style="2" customWidth="1"/>
    <col min="13296" max="13296" width="26.5703125" style="2" customWidth="1"/>
    <col min="13297" max="13297" width="12.28515625" style="2" customWidth="1"/>
    <col min="13298" max="13298" width="10.85546875" style="2" customWidth="1"/>
    <col min="13299" max="13299" width="11" style="2" customWidth="1"/>
    <col min="13300" max="13300" width="8.85546875" style="2" customWidth="1"/>
    <col min="13301" max="13301" width="15.140625" style="2" customWidth="1"/>
    <col min="13302" max="13302" width="12" style="2" customWidth="1"/>
    <col min="13303" max="13303" width="11.42578125" style="2" customWidth="1"/>
    <col min="13304" max="13304" width="8.140625" style="2" customWidth="1"/>
    <col min="13305" max="13549" width="11.42578125" style="2"/>
    <col min="13550" max="13551" width="1.7109375" style="2" customWidth="1"/>
    <col min="13552" max="13552" width="26.5703125" style="2" customWidth="1"/>
    <col min="13553" max="13553" width="12.28515625" style="2" customWidth="1"/>
    <col min="13554" max="13554" width="10.85546875" style="2" customWidth="1"/>
    <col min="13555" max="13555" width="11" style="2" customWidth="1"/>
    <col min="13556" max="13556" width="8.85546875" style="2" customWidth="1"/>
    <col min="13557" max="13557" width="15.140625" style="2" customWidth="1"/>
    <col min="13558" max="13558" width="12" style="2" customWidth="1"/>
    <col min="13559" max="13559" width="11.42578125" style="2" customWidth="1"/>
    <col min="13560" max="13560" width="8.140625" style="2" customWidth="1"/>
    <col min="13561" max="13805" width="11.42578125" style="2"/>
    <col min="13806" max="13807" width="1.7109375" style="2" customWidth="1"/>
    <col min="13808" max="13808" width="26.5703125" style="2" customWidth="1"/>
    <col min="13809" max="13809" width="12.28515625" style="2" customWidth="1"/>
    <col min="13810" max="13810" width="10.85546875" style="2" customWidth="1"/>
    <col min="13811" max="13811" width="11" style="2" customWidth="1"/>
    <col min="13812" max="13812" width="8.85546875" style="2" customWidth="1"/>
    <col min="13813" max="13813" width="15.140625" style="2" customWidth="1"/>
    <col min="13814" max="13814" width="12" style="2" customWidth="1"/>
    <col min="13815" max="13815" width="11.42578125" style="2" customWidth="1"/>
    <col min="13816" max="13816" width="8.140625" style="2" customWidth="1"/>
    <col min="13817" max="14061" width="11.42578125" style="2"/>
    <col min="14062" max="14063" width="1.7109375" style="2" customWidth="1"/>
    <col min="14064" max="14064" width="26.5703125" style="2" customWidth="1"/>
    <col min="14065" max="14065" width="12.28515625" style="2" customWidth="1"/>
    <col min="14066" max="14066" width="10.85546875" style="2" customWidth="1"/>
    <col min="14067" max="14067" width="11" style="2" customWidth="1"/>
    <col min="14068" max="14068" width="8.85546875" style="2" customWidth="1"/>
    <col min="14069" max="14069" width="15.140625" style="2" customWidth="1"/>
    <col min="14070" max="14070" width="12" style="2" customWidth="1"/>
    <col min="14071" max="14071" width="11.42578125" style="2" customWidth="1"/>
    <col min="14072" max="14072" width="8.140625" style="2" customWidth="1"/>
    <col min="14073" max="14317" width="11.42578125" style="2"/>
    <col min="14318" max="14319" width="1.7109375" style="2" customWidth="1"/>
    <col min="14320" max="14320" width="26.5703125" style="2" customWidth="1"/>
    <col min="14321" max="14321" width="12.28515625" style="2" customWidth="1"/>
    <col min="14322" max="14322" width="10.85546875" style="2" customWidth="1"/>
    <col min="14323" max="14323" width="11" style="2" customWidth="1"/>
    <col min="14324" max="14324" width="8.85546875" style="2" customWidth="1"/>
    <col min="14325" max="14325" width="15.140625" style="2" customWidth="1"/>
    <col min="14326" max="14326" width="12" style="2" customWidth="1"/>
    <col min="14327" max="14327" width="11.42578125" style="2" customWidth="1"/>
    <col min="14328" max="14328" width="8.140625" style="2" customWidth="1"/>
    <col min="14329" max="14573" width="11.42578125" style="2"/>
    <col min="14574" max="14575" width="1.7109375" style="2" customWidth="1"/>
    <col min="14576" max="14576" width="26.5703125" style="2" customWidth="1"/>
    <col min="14577" max="14577" width="12.28515625" style="2" customWidth="1"/>
    <col min="14578" max="14578" width="10.85546875" style="2" customWidth="1"/>
    <col min="14579" max="14579" width="11" style="2" customWidth="1"/>
    <col min="14580" max="14580" width="8.85546875" style="2" customWidth="1"/>
    <col min="14581" max="14581" width="15.140625" style="2" customWidth="1"/>
    <col min="14582" max="14582" width="12" style="2" customWidth="1"/>
    <col min="14583" max="14583" width="11.42578125" style="2" customWidth="1"/>
    <col min="14584" max="14584" width="8.140625" style="2" customWidth="1"/>
    <col min="14585" max="14829" width="11.42578125" style="2"/>
    <col min="14830" max="14831" width="1.7109375" style="2" customWidth="1"/>
    <col min="14832" max="14832" width="26.5703125" style="2" customWidth="1"/>
    <col min="14833" max="14833" width="12.28515625" style="2" customWidth="1"/>
    <col min="14834" max="14834" width="10.85546875" style="2" customWidth="1"/>
    <col min="14835" max="14835" width="11" style="2" customWidth="1"/>
    <col min="14836" max="14836" width="8.85546875" style="2" customWidth="1"/>
    <col min="14837" max="14837" width="15.140625" style="2" customWidth="1"/>
    <col min="14838" max="14838" width="12" style="2" customWidth="1"/>
    <col min="14839" max="14839" width="11.42578125" style="2" customWidth="1"/>
    <col min="14840" max="14840" width="8.140625" style="2" customWidth="1"/>
    <col min="14841" max="15085" width="11.42578125" style="2"/>
    <col min="15086" max="15087" width="1.7109375" style="2" customWidth="1"/>
    <col min="15088" max="15088" width="26.5703125" style="2" customWidth="1"/>
    <col min="15089" max="15089" width="12.28515625" style="2" customWidth="1"/>
    <col min="15090" max="15090" width="10.85546875" style="2" customWidth="1"/>
    <col min="15091" max="15091" width="11" style="2" customWidth="1"/>
    <col min="15092" max="15092" width="8.85546875" style="2" customWidth="1"/>
    <col min="15093" max="15093" width="15.140625" style="2" customWidth="1"/>
    <col min="15094" max="15094" width="12" style="2" customWidth="1"/>
    <col min="15095" max="15095" width="11.42578125" style="2" customWidth="1"/>
    <col min="15096" max="15096" width="8.140625" style="2" customWidth="1"/>
    <col min="15097" max="15341" width="11.42578125" style="2"/>
    <col min="15342" max="15343" width="1.7109375" style="2" customWidth="1"/>
    <col min="15344" max="15344" width="26.5703125" style="2" customWidth="1"/>
    <col min="15345" max="15345" width="12.28515625" style="2" customWidth="1"/>
    <col min="15346" max="15346" width="10.85546875" style="2" customWidth="1"/>
    <col min="15347" max="15347" width="11" style="2" customWidth="1"/>
    <col min="15348" max="15348" width="8.85546875" style="2" customWidth="1"/>
    <col min="15349" max="15349" width="15.140625" style="2" customWidth="1"/>
    <col min="15350" max="15350" width="12" style="2" customWidth="1"/>
    <col min="15351" max="15351" width="11.42578125" style="2" customWidth="1"/>
    <col min="15352" max="15352" width="8.140625" style="2" customWidth="1"/>
    <col min="15353" max="15597" width="11.42578125" style="2"/>
    <col min="15598" max="15599" width="1.7109375" style="2" customWidth="1"/>
    <col min="15600" max="15600" width="26.5703125" style="2" customWidth="1"/>
    <col min="15601" max="15601" width="12.28515625" style="2" customWidth="1"/>
    <col min="15602" max="15602" width="10.85546875" style="2" customWidth="1"/>
    <col min="15603" max="15603" width="11" style="2" customWidth="1"/>
    <col min="15604" max="15604" width="8.85546875" style="2" customWidth="1"/>
    <col min="15605" max="15605" width="15.140625" style="2" customWidth="1"/>
    <col min="15606" max="15606" width="12" style="2" customWidth="1"/>
    <col min="15607" max="15607" width="11.42578125" style="2" customWidth="1"/>
    <col min="15608" max="15608" width="8.140625" style="2" customWidth="1"/>
    <col min="15609" max="15853" width="11.42578125" style="2"/>
    <col min="15854" max="15855" width="1.7109375" style="2" customWidth="1"/>
    <col min="15856" max="15856" width="26.5703125" style="2" customWidth="1"/>
    <col min="15857" max="15857" width="12.28515625" style="2" customWidth="1"/>
    <col min="15858" max="15858" width="10.85546875" style="2" customWidth="1"/>
    <col min="15859" max="15859" width="11" style="2" customWidth="1"/>
    <col min="15860" max="15860" width="8.85546875" style="2" customWidth="1"/>
    <col min="15861" max="15861" width="15.140625" style="2" customWidth="1"/>
    <col min="15862" max="15862" width="12" style="2" customWidth="1"/>
    <col min="15863" max="15863" width="11.42578125" style="2" customWidth="1"/>
    <col min="15864" max="15864" width="8.140625" style="2" customWidth="1"/>
    <col min="15865" max="16109" width="11.42578125" style="2"/>
    <col min="16110" max="16111" width="1.7109375" style="2" customWidth="1"/>
    <col min="16112" max="16112" width="26.5703125" style="2" customWidth="1"/>
    <col min="16113" max="16113" width="12.28515625" style="2" customWidth="1"/>
    <col min="16114" max="16114" width="10.85546875" style="2" customWidth="1"/>
    <col min="16115" max="16115" width="11" style="2" customWidth="1"/>
    <col min="16116" max="16116" width="8.85546875" style="2" customWidth="1"/>
    <col min="16117" max="16117" width="15.140625" style="2" customWidth="1"/>
    <col min="16118" max="16118" width="12" style="2" customWidth="1"/>
    <col min="16119" max="16119" width="11.42578125" style="2" customWidth="1"/>
    <col min="16120" max="16120" width="8.140625" style="2" customWidth="1"/>
    <col min="16121" max="16384" width="11.42578125" style="2"/>
  </cols>
  <sheetData>
    <row r="1" spans="1:12" ht="15" customHeight="1" x14ac:dyDescent="0.2">
      <c r="A1" s="38" t="s">
        <v>35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customHeight="1" x14ac:dyDescent="0.2">
      <c r="A2" s="38" t="s">
        <v>36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5" customHeight="1" x14ac:dyDescent="0.2">
      <c r="A3" s="38" t="s">
        <v>37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2" ht="20.100000000000001" customHeight="1" x14ac:dyDescent="0.2">
      <c r="A5" s="50" t="s">
        <v>39</v>
      </c>
      <c r="B5" s="50"/>
      <c r="C5" s="51"/>
      <c r="D5" s="40" t="s">
        <v>0</v>
      </c>
      <c r="E5" s="41"/>
      <c r="F5" s="41"/>
      <c r="G5" s="41"/>
      <c r="H5" s="41"/>
      <c r="I5" s="41"/>
      <c r="J5" s="41"/>
      <c r="K5" s="41"/>
      <c r="L5" s="41"/>
    </row>
    <row r="6" spans="1:12" ht="20.100000000000001" customHeight="1" x14ac:dyDescent="0.2">
      <c r="A6" s="52"/>
      <c r="B6" s="52"/>
      <c r="C6" s="53"/>
      <c r="D6" s="42" t="s">
        <v>1</v>
      </c>
      <c r="E6" s="45" t="s">
        <v>2</v>
      </c>
      <c r="F6" s="46"/>
      <c r="G6" s="46"/>
      <c r="H6" s="46"/>
      <c r="I6" s="46"/>
      <c r="J6" s="46"/>
      <c r="K6" s="46"/>
      <c r="L6" s="46"/>
    </row>
    <row r="7" spans="1:12" ht="18.75" customHeight="1" x14ac:dyDescent="0.2">
      <c r="A7" s="52"/>
      <c r="B7" s="52"/>
      <c r="C7" s="53"/>
      <c r="D7" s="43"/>
      <c r="E7" s="47" t="s">
        <v>3</v>
      </c>
      <c r="F7" s="47" t="s">
        <v>29</v>
      </c>
      <c r="G7" s="47" t="s">
        <v>5</v>
      </c>
      <c r="H7" s="47" t="s">
        <v>4</v>
      </c>
      <c r="I7" s="47" t="s">
        <v>32</v>
      </c>
      <c r="J7" s="47" t="s">
        <v>30</v>
      </c>
      <c r="K7" s="47" t="s">
        <v>31</v>
      </c>
      <c r="L7" s="56" t="s">
        <v>33</v>
      </c>
    </row>
    <row r="8" spans="1:12" ht="18.75" customHeight="1" x14ac:dyDescent="0.2">
      <c r="A8" s="52"/>
      <c r="B8" s="52"/>
      <c r="C8" s="53"/>
      <c r="D8" s="43"/>
      <c r="E8" s="48"/>
      <c r="F8" s="48"/>
      <c r="G8" s="48"/>
      <c r="H8" s="48"/>
      <c r="I8" s="48"/>
      <c r="J8" s="48"/>
      <c r="K8" s="48"/>
      <c r="L8" s="57"/>
    </row>
    <row r="9" spans="1:12" ht="18.75" customHeight="1" x14ac:dyDescent="0.2">
      <c r="A9" s="52"/>
      <c r="B9" s="52"/>
      <c r="C9" s="53"/>
      <c r="D9" s="43"/>
      <c r="E9" s="48"/>
      <c r="F9" s="48"/>
      <c r="G9" s="48"/>
      <c r="H9" s="48"/>
      <c r="I9" s="48"/>
      <c r="J9" s="48"/>
      <c r="K9" s="48"/>
      <c r="L9" s="57"/>
    </row>
    <row r="10" spans="1:12" ht="18.75" customHeight="1" x14ac:dyDescent="0.2">
      <c r="A10" s="54"/>
      <c r="B10" s="54"/>
      <c r="C10" s="55"/>
      <c r="D10" s="44"/>
      <c r="E10" s="49"/>
      <c r="F10" s="49"/>
      <c r="G10" s="49"/>
      <c r="H10" s="49"/>
      <c r="I10" s="49"/>
      <c r="J10" s="49"/>
      <c r="K10" s="49"/>
      <c r="L10" s="58"/>
    </row>
    <row r="11" spans="1:12" ht="23.25" customHeight="1" x14ac:dyDescent="0.2">
      <c r="A11" s="11" t="s">
        <v>26</v>
      </c>
      <c r="B11" s="12"/>
      <c r="C11" s="12"/>
      <c r="D11" s="4">
        <f>SUM(D12:D25)</f>
        <v>8593</v>
      </c>
      <c r="E11" s="4">
        <f t="shared" ref="E11:L11" si="0">SUM(E12:E25)</f>
        <v>5812</v>
      </c>
      <c r="F11" s="4">
        <f t="shared" si="0"/>
        <v>1055</v>
      </c>
      <c r="G11" s="4">
        <f t="shared" si="0"/>
        <v>755</v>
      </c>
      <c r="H11" s="4">
        <f t="shared" si="0"/>
        <v>572</v>
      </c>
      <c r="I11" s="4">
        <f t="shared" si="0"/>
        <v>274</v>
      </c>
      <c r="J11" s="4">
        <f t="shared" si="0"/>
        <v>36</v>
      </c>
      <c r="K11" s="4">
        <f t="shared" si="0"/>
        <v>52</v>
      </c>
      <c r="L11" s="5">
        <f t="shared" si="0"/>
        <v>37</v>
      </c>
    </row>
    <row r="12" spans="1:12" ht="17.100000000000001" customHeight="1" x14ac:dyDescent="0.2">
      <c r="C12" s="30" t="s">
        <v>7</v>
      </c>
      <c r="D12" s="4">
        <f t="shared" ref="D12:D25" si="1">SUM(E12:L12)</f>
        <v>138</v>
      </c>
      <c r="E12" s="23">
        <v>95</v>
      </c>
      <c r="F12" s="23">
        <v>12</v>
      </c>
      <c r="G12" s="23">
        <v>11</v>
      </c>
      <c r="H12" s="23">
        <v>17</v>
      </c>
      <c r="I12" s="23">
        <v>2</v>
      </c>
      <c r="J12" s="4" t="s">
        <v>34</v>
      </c>
      <c r="K12" s="4" t="s">
        <v>34</v>
      </c>
      <c r="L12" s="5">
        <v>1</v>
      </c>
    </row>
    <row r="13" spans="1:12" ht="17.100000000000001" customHeight="1" x14ac:dyDescent="0.2">
      <c r="C13" s="30" t="s">
        <v>20</v>
      </c>
      <c r="D13" s="4">
        <f t="shared" si="1"/>
        <v>170</v>
      </c>
      <c r="E13" s="23">
        <v>111</v>
      </c>
      <c r="F13" s="23">
        <v>19</v>
      </c>
      <c r="G13" s="23">
        <v>14</v>
      </c>
      <c r="H13" s="23">
        <v>16</v>
      </c>
      <c r="I13" s="23">
        <v>7</v>
      </c>
      <c r="J13" s="4" t="s">
        <v>34</v>
      </c>
      <c r="K13" s="23">
        <v>1</v>
      </c>
      <c r="L13" s="5">
        <v>2</v>
      </c>
    </row>
    <row r="14" spans="1:12" ht="17.100000000000001" customHeight="1" x14ac:dyDescent="0.2">
      <c r="C14" s="30" t="s">
        <v>8</v>
      </c>
      <c r="D14" s="4">
        <f t="shared" si="1"/>
        <v>170</v>
      </c>
      <c r="E14" s="23">
        <v>124</v>
      </c>
      <c r="F14" s="23">
        <v>16</v>
      </c>
      <c r="G14" s="23">
        <v>16</v>
      </c>
      <c r="H14" s="23">
        <v>9</v>
      </c>
      <c r="I14" s="23">
        <v>3</v>
      </c>
      <c r="J14" s="23">
        <v>1</v>
      </c>
      <c r="K14" s="23">
        <v>1</v>
      </c>
      <c r="L14" s="28" t="s">
        <v>34</v>
      </c>
    </row>
    <row r="15" spans="1:12" ht="17.100000000000001" customHeight="1" x14ac:dyDescent="0.2">
      <c r="C15" s="30" t="s">
        <v>9</v>
      </c>
      <c r="D15" s="4">
        <f t="shared" si="1"/>
        <v>362</v>
      </c>
      <c r="E15" s="23">
        <v>229</v>
      </c>
      <c r="F15" s="23">
        <v>47</v>
      </c>
      <c r="G15" s="23">
        <v>47</v>
      </c>
      <c r="H15" s="23">
        <v>25</v>
      </c>
      <c r="I15" s="23">
        <v>10</v>
      </c>
      <c r="J15" s="23">
        <v>1</v>
      </c>
      <c r="K15" s="23">
        <v>3</v>
      </c>
      <c r="L15" s="28" t="s">
        <v>34</v>
      </c>
    </row>
    <row r="16" spans="1:12" ht="17.100000000000001" customHeight="1" x14ac:dyDescent="0.2">
      <c r="C16" s="30" t="s">
        <v>10</v>
      </c>
      <c r="D16" s="4">
        <f t="shared" si="1"/>
        <v>1196</v>
      </c>
      <c r="E16" s="23">
        <v>779</v>
      </c>
      <c r="F16" s="23">
        <v>180</v>
      </c>
      <c r="G16" s="23">
        <v>131</v>
      </c>
      <c r="H16" s="23">
        <v>39</v>
      </c>
      <c r="I16" s="23">
        <v>50</v>
      </c>
      <c r="J16" s="23">
        <v>8</v>
      </c>
      <c r="K16" s="23">
        <v>3</v>
      </c>
      <c r="L16" s="5">
        <v>6</v>
      </c>
    </row>
    <row r="17" spans="2:12" ht="17.100000000000001" customHeight="1" x14ac:dyDescent="0.2">
      <c r="C17" s="30" t="s">
        <v>11</v>
      </c>
      <c r="D17" s="4">
        <f t="shared" si="1"/>
        <v>1249</v>
      </c>
      <c r="E17" s="23">
        <v>859</v>
      </c>
      <c r="F17" s="23">
        <v>180</v>
      </c>
      <c r="G17" s="23">
        <v>119</v>
      </c>
      <c r="H17" s="23">
        <v>32</v>
      </c>
      <c r="I17" s="23">
        <v>41</v>
      </c>
      <c r="J17" s="23">
        <v>10</v>
      </c>
      <c r="K17" s="23">
        <v>2</v>
      </c>
      <c r="L17" s="5">
        <v>6</v>
      </c>
    </row>
    <row r="18" spans="2:12" ht="17.100000000000001" customHeight="1" x14ac:dyDescent="0.2">
      <c r="C18" s="30" t="s">
        <v>12</v>
      </c>
      <c r="D18" s="4">
        <f t="shared" si="1"/>
        <v>1158</v>
      </c>
      <c r="E18" s="23">
        <v>811</v>
      </c>
      <c r="F18" s="23">
        <v>147</v>
      </c>
      <c r="G18" s="23">
        <v>112</v>
      </c>
      <c r="H18" s="23">
        <v>40</v>
      </c>
      <c r="I18" s="23">
        <v>34</v>
      </c>
      <c r="J18" s="23">
        <v>2</v>
      </c>
      <c r="K18" s="23">
        <v>8</v>
      </c>
      <c r="L18" s="5">
        <v>4</v>
      </c>
    </row>
    <row r="19" spans="2:12" ht="17.100000000000001" customHeight="1" x14ac:dyDescent="0.2">
      <c r="C19" s="30" t="s">
        <v>13</v>
      </c>
      <c r="D19" s="4">
        <f t="shared" si="1"/>
        <v>929</v>
      </c>
      <c r="E19" s="23">
        <v>655</v>
      </c>
      <c r="F19" s="23">
        <v>120</v>
      </c>
      <c r="G19" s="23">
        <v>85</v>
      </c>
      <c r="H19" s="23">
        <v>31</v>
      </c>
      <c r="I19" s="23">
        <v>30</v>
      </c>
      <c r="J19" s="23">
        <v>1</v>
      </c>
      <c r="K19" s="23">
        <v>5</v>
      </c>
      <c r="L19" s="5">
        <v>2</v>
      </c>
    </row>
    <row r="20" spans="2:12" ht="17.100000000000001" customHeight="1" x14ac:dyDescent="0.2">
      <c r="C20" s="30" t="s">
        <v>14</v>
      </c>
      <c r="D20" s="4">
        <f t="shared" si="1"/>
        <v>665</v>
      </c>
      <c r="E20" s="23">
        <v>479</v>
      </c>
      <c r="F20" s="23">
        <v>75</v>
      </c>
      <c r="G20" s="23">
        <v>57</v>
      </c>
      <c r="H20" s="23">
        <v>31</v>
      </c>
      <c r="I20" s="23">
        <v>16</v>
      </c>
      <c r="J20" s="23">
        <v>2</v>
      </c>
      <c r="K20" s="23">
        <v>1</v>
      </c>
      <c r="L20" s="5">
        <v>4</v>
      </c>
    </row>
    <row r="21" spans="2:12" ht="17.100000000000001" customHeight="1" x14ac:dyDescent="0.2">
      <c r="C21" s="30" t="s">
        <v>15</v>
      </c>
      <c r="D21" s="4">
        <f t="shared" si="1"/>
        <v>562</v>
      </c>
      <c r="E21" s="23">
        <v>375</v>
      </c>
      <c r="F21" s="23">
        <v>71</v>
      </c>
      <c r="G21" s="23">
        <v>41</v>
      </c>
      <c r="H21" s="23">
        <v>46</v>
      </c>
      <c r="I21" s="23">
        <v>20</v>
      </c>
      <c r="J21" s="23">
        <v>3</v>
      </c>
      <c r="K21" s="23">
        <v>3</v>
      </c>
      <c r="L21" s="5">
        <v>3</v>
      </c>
    </row>
    <row r="22" spans="2:12" ht="17.100000000000001" customHeight="1" x14ac:dyDescent="0.2">
      <c r="C22" s="30" t="s">
        <v>16</v>
      </c>
      <c r="D22" s="4">
        <f t="shared" si="1"/>
        <v>425</v>
      </c>
      <c r="E22" s="23">
        <v>307</v>
      </c>
      <c r="F22" s="23">
        <v>40</v>
      </c>
      <c r="G22" s="23">
        <v>31</v>
      </c>
      <c r="H22" s="23">
        <v>35</v>
      </c>
      <c r="I22" s="23">
        <v>9</v>
      </c>
      <c r="J22" s="4" t="s">
        <v>34</v>
      </c>
      <c r="K22" s="23">
        <v>2</v>
      </c>
      <c r="L22" s="5">
        <v>1</v>
      </c>
    </row>
    <row r="23" spans="2:12" ht="17.100000000000001" customHeight="1" x14ac:dyDescent="0.2">
      <c r="C23" s="30" t="s">
        <v>17</v>
      </c>
      <c r="D23" s="4">
        <f t="shared" si="1"/>
        <v>309</v>
      </c>
      <c r="E23" s="23">
        <v>215</v>
      </c>
      <c r="F23" s="23">
        <v>28</v>
      </c>
      <c r="G23" s="23">
        <v>18</v>
      </c>
      <c r="H23" s="23">
        <v>29</v>
      </c>
      <c r="I23" s="23">
        <v>11</v>
      </c>
      <c r="J23" s="23">
        <v>3</v>
      </c>
      <c r="K23" s="23">
        <v>2</v>
      </c>
      <c r="L23" s="27">
        <v>3</v>
      </c>
    </row>
    <row r="24" spans="2:12" ht="17.100000000000001" customHeight="1" x14ac:dyDescent="0.2">
      <c r="C24" s="30" t="s">
        <v>18</v>
      </c>
      <c r="D24" s="4">
        <f t="shared" si="1"/>
        <v>593</v>
      </c>
      <c r="E24" s="23">
        <v>356</v>
      </c>
      <c r="F24" s="23">
        <v>57</v>
      </c>
      <c r="G24" s="23">
        <v>36</v>
      </c>
      <c r="H24" s="23">
        <v>124</v>
      </c>
      <c r="I24" s="23">
        <v>12</v>
      </c>
      <c r="J24" s="23">
        <v>1</v>
      </c>
      <c r="K24" s="23">
        <v>5</v>
      </c>
      <c r="L24" s="27">
        <v>2</v>
      </c>
    </row>
    <row r="25" spans="2:12" ht="17.100000000000001" customHeight="1" x14ac:dyDescent="0.2">
      <c r="C25" s="30" t="s">
        <v>19</v>
      </c>
      <c r="D25" s="4">
        <f t="shared" si="1"/>
        <v>667</v>
      </c>
      <c r="E25" s="23">
        <v>417</v>
      </c>
      <c r="F25" s="23">
        <v>63</v>
      </c>
      <c r="G25" s="23">
        <v>37</v>
      </c>
      <c r="H25" s="23">
        <v>98</v>
      </c>
      <c r="I25" s="23">
        <v>29</v>
      </c>
      <c r="J25" s="23">
        <v>4</v>
      </c>
      <c r="K25" s="23">
        <v>16</v>
      </c>
      <c r="L25" s="27">
        <v>3</v>
      </c>
    </row>
    <row r="26" spans="2:12" ht="19.5" customHeight="1" x14ac:dyDescent="0.2">
      <c r="B26" s="59" t="s">
        <v>21</v>
      </c>
      <c r="C26" s="60"/>
      <c r="D26" s="4">
        <f t="shared" ref="D26:L26" si="2">SUM(D27:D40)</f>
        <v>5309</v>
      </c>
      <c r="E26" s="4">
        <f t="shared" si="2"/>
        <v>3400</v>
      </c>
      <c r="F26" s="4">
        <f t="shared" si="2"/>
        <v>725</v>
      </c>
      <c r="G26" s="4">
        <f t="shared" si="2"/>
        <v>534</v>
      </c>
      <c r="H26" s="4">
        <f t="shared" si="2"/>
        <v>367</v>
      </c>
      <c r="I26" s="4">
        <f t="shared" si="2"/>
        <v>199</v>
      </c>
      <c r="J26" s="4">
        <f t="shared" si="2"/>
        <v>22</v>
      </c>
      <c r="K26" s="4">
        <f t="shared" si="2"/>
        <v>36</v>
      </c>
      <c r="L26" s="5">
        <f t="shared" si="2"/>
        <v>26</v>
      </c>
    </row>
    <row r="27" spans="2:12" ht="17.100000000000001" customHeight="1" x14ac:dyDescent="0.2">
      <c r="C27" s="2" t="s">
        <v>7</v>
      </c>
      <c r="D27" s="4">
        <f t="shared" ref="D27:D36" si="3">SUM(E27:L27)</f>
        <v>66</v>
      </c>
      <c r="E27" s="13">
        <v>49</v>
      </c>
      <c r="F27" s="13">
        <v>6</v>
      </c>
      <c r="G27" s="13">
        <v>4</v>
      </c>
      <c r="H27" s="13">
        <v>7</v>
      </c>
      <c r="I27" s="10" t="s">
        <v>34</v>
      </c>
      <c r="J27" s="10" t="s">
        <v>34</v>
      </c>
      <c r="K27" s="10" t="s">
        <v>34</v>
      </c>
      <c r="L27" s="29" t="s">
        <v>34</v>
      </c>
    </row>
    <row r="28" spans="2:12" ht="17.100000000000001" customHeight="1" x14ac:dyDescent="0.2">
      <c r="C28" s="2" t="s">
        <v>20</v>
      </c>
      <c r="D28" s="4">
        <f t="shared" si="3"/>
        <v>92</v>
      </c>
      <c r="E28" s="13">
        <v>59</v>
      </c>
      <c r="F28" s="13">
        <v>13</v>
      </c>
      <c r="G28" s="13">
        <v>8</v>
      </c>
      <c r="H28" s="13">
        <v>10</v>
      </c>
      <c r="I28" s="10">
        <v>2</v>
      </c>
      <c r="J28" s="10" t="s">
        <v>34</v>
      </c>
      <c r="K28" s="10" t="s">
        <v>34</v>
      </c>
      <c r="L28" s="29" t="s">
        <v>34</v>
      </c>
    </row>
    <row r="29" spans="2:12" ht="17.100000000000001" customHeight="1" x14ac:dyDescent="0.2">
      <c r="C29" s="2" t="s">
        <v>8</v>
      </c>
      <c r="D29" s="4">
        <f t="shared" si="3"/>
        <v>84</v>
      </c>
      <c r="E29" s="13">
        <v>64</v>
      </c>
      <c r="F29" s="13">
        <v>7</v>
      </c>
      <c r="G29" s="13">
        <v>5</v>
      </c>
      <c r="H29" s="13">
        <v>5</v>
      </c>
      <c r="I29" s="10">
        <v>1</v>
      </c>
      <c r="J29" s="13">
        <v>1</v>
      </c>
      <c r="K29" s="10">
        <v>1</v>
      </c>
      <c r="L29" s="29" t="s">
        <v>34</v>
      </c>
    </row>
    <row r="30" spans="2:12" ht="17.100000000000001" customHeight="1" x14ac:dyDescent="0.2">
      <c r="C30" s="2" t="s">
        <v>9</v>
      </c>
      <c r="D30" s="4">
        <f t="shared" si="3"/>
        <v>178</v>
      </c>
      <c r="E30" s="13">
        <v>110</v>
      </c>
      <c r="F30" s="13">
        <v>25</v>
      </c>
      <c r="G30" s="13">
        <v>25</v>
      </c>
      <c r="H30" s="13">
        <v>12</v>
      </c>
      <c r="I30" s="10">
        <v>4</v>
      </c>
      <c r="J30" s="10" t="s">
        <v>34</v>
      </c>
      <c r="K30" s="13">
        <v>2</v>
      </c>
      <c r="L30" s="29" t="s">
        <v>34</v>
      </c>
    </row>
    <row r="31" spans="2:12" ht="17.100000000000001" customHeight="1" x14ac:dyDescent="0.2">
      <c r="C31" s="2" t="s">
        <v>10</v>
      </c>
      <c r="D31" s="4">
        <f t="shared" si="3"/>
        <v>830</v>
      </c>
      <c r="E31" s="13">
        <v>524</v>
      </c>
      <c r="F31" s="13">
        <v>132</v>
      </c>
      <c r="G31" s="13">
        <v>94</v>
      </c>
      <c r="H31" s="13">
        <v>26</v>
      </c>
      <c r="I31" s="10">
        <v>39</v>
      </c>
      <c r="J31" s="13">
        <v>6</v>
      </c>
      <c r="K31" s="13">
        <v>3</v>
      </c>
      <c r="L31" s="9">
        <v>6</v>
      </c>
    </row>
    <row r="32" spans="2:12" ht="17.100000000000001" customHeight="1" x14ac:dyDescent="0.2">
      <c r="C32" s="2" t="s">
        <v>11</v>
      </c>
      <c r="D32" s="4">
        <f t="shared" si="3"/>
        <v>801</v>
      </c>
      <c r="E32" s="13">
        <v>519</v>
      </c>
      <c r="F32" s="13">
        <v>124</v>
      </c>
      <c r="G32" s="13">
        <v>91</v>
      </c>
      <c r="H32" s="13">
        <v>23</v>
      </c>
      <c r="I32" s="10">
        <v>34</v>
      </c>
      <c r="J32" s="13">
        <v>5</v>
      </c>
      <c r="K32" s="13">
        <v>1</v>
      </c>
      <c r="L32" s="9">
        <v>4</v>
      </c>
    </row>
    <row r="33" spans="1:12" ht="17.100000000000001" customHeight="1" x14ac:dyDescent="0.2">
      <c r="C33" s="2" t="s">
        <v>12</v>
      </c>
      <c r="D33" s="4">
        <f t="shared" si="3"/>
        <v>737</v>
      </c>
      <c r="E33" s="13">
        <v>504</v>
      </c>
      <c r="F33" s="13">
        <v>99</v>
      </c>
      <c r="G33" s="13">
        <v>74</v>
      </c>
      <c r="H33" s="13">
        <v>19</v>
      </c>
      <c r="I33" s="10">
        <v>30</v>
      </c>
      <c r="J33" s="13">
        <v>1</v>
      </c>
      <c r="K33" s="13">
        <v>6</v>
      </c>
      <c r="L33" s="9">
        <v>4</v>
      </c>
    </row>
    <row r="34" spans="1:12" ht="17.100000000000001" customHeight="1" x14ac:dyDescent="0.2">
      <c r="C34" s="2" t="s">
        <v>13</v>
      </c>
      <c r="D34" s="4">
        <f t="shared" si="3"/>
        <v>565</v>
      </c>
      <c r="E34" s="13">
        <v>362</v>
      </c>
      <c r="F34" s="13">
        <v>91</v>
      </c>
      <c r="G34" s="13">
        <v>68</v>
      </c>
      <c r="H34" s="13">
        <v>16</v>
      </c>
      <c r="I34" s="10">
        <v>24</v>
      </c>
      <c r="J34" s="10" t="s">
        <v>34</v>
      </c>
      <c r="K34" s="10">
        <v>3</v>
      </c>
      <c r="L34" s="9">
        <v>1</v>
      </c>
    </row>
    <row r="35" spans="1:12" ht="17.100000000000001" customHeight="1" x14ac:dyDescent="0.2">
      <c r="C35" s="2" t="s">
        <v>14</v>
      </c>
      <c r="D35" s="4">
        <f t="shared" si="3"/>
        <v>409</v>
      </c>
      <c r="E35" s="13">
        <v>288</v>
      </c>
      <c r="F35" s="13">
        <v>50</v>
      </c>
      <c r="G35" s="13">
        <v>38</v>
      </c>
      <c r="H35" s="13">
        <v>16</v>
      </c>
      <c r="I35" s="10">
        <v>13</v>
      </c>
      <c r="J35" s="13">
        <v>1</v>
      </c>
      <c r="K35" s="10">
        <v>1</v>
      </c>
      <c r="L35" s="9">
        <v>2</v>
      </c>
    </row>
    <row r="36" spans="1:12" ht="17.100000000000001" customHeight="1" x14ac:dyDescent="0.2">
      <c r="C36" s="2" t="s">
        <v>15</v>
      </c>
      <c r="D36" s="4">
        <f t="shared" si="3"/>
        <v>353</v>
      </c>
      <c r="E36" s="13">
        <v>212</v>
      </c>
      <c r="F36" s="13">
        <v>51</v>
      </c>
      <c r="G36" s="13">
        <v>32</v>
      </c>
      <c r="H36" s="13">
        <v>35</v>
      </c>
      <c r="I36" s="10">
        <v>16</v>
      </c>
      <c r="J36" s="13">
        <v>2</v>
      </c>
      <c r="K36" s="10">
        <v>2</v>
      </c>
      <c r="L36" s="9">
        <v>3</v>
      </c>
    </row>
    <row r="37" spans="1:12" ht="17.100000000000001" customHeight="1" x14ac:dyDescent="0.2">
      <c r="C37" s="2" t="s">
        <v>16</v>
      </c>
      <c r="D37" s="4">
        <f>SUM(E37:L37)</f>
        <v>245</v>
      </c>
      <c r="E37" s="13">
        <v>168</v>
      </c>
      <c r="F37" s="13">
        <v>22</v>
      </c>
      <c r="G37" s="13">
        <v>26</v>
      </c>
      <c r="H37" s="13">
        <v>23</v>
      </c>
      <c r="I37" s="10">
        <v>5</v>
      </c>
      <c r="J37" s="10" t="s">
        <v>34</v>
      </c>
      <c r="K37" s="10">
        <v>1</v>
      </c>
      <c r="L37" s="29" t="s">
        <v>34</v>
      </c>
    </row>
    <row r="38" spans="1:12" ht="17.100000000000001" customHeight="1" x14ac:dyDescent="0.2">
      <c r="C38" s="2" t="s">
        <v>17</v>
      </c>
      <c r="D38" s="4">
        <f>SUM(E38:L38)</f>
        <v>190</v>
      </c>
      <c r="E38" s="13">
        <v>121</v>
      </c>
      <c r="F38" s="13">
        <v>19</v>
      </c>
      <c r="G38" s="13">
        <v>15</v>
      </c>
      <c r="H38" s="13">
        <v>22</v>
      </c>
      <c r="I38" s="10">
        <v>9</v>
      </c>
      <c r="J38" s="13">
        <v>2</v>
      </c>
      <c r="K38" s="14">
        <v>1</v>
      </c>
      <c r="L38" s="9">
        <v>1</v>
      </c>
    </row>
    <row r="39" spans="1:12" ht="17.100000000000001" customHeight="1" x14ac:dyDescent="0.2">
      <c r="C39" s="2" t="s">
        <v>18</v>
      </c>
      <c r="D39" s="4">
        <f>SUM(E39:L39)</f>
        <v>364</v>
      </c>
      <c r="E39" s="13">
        <v>216</v>
      </c>
      <c r="F39" s="13">
        <v>38</v>
      </c>
      <c r="G39" s="13">
        <v>25</v>
      </c>
      <c r="H39" s="13">
        <v>73</v>
      </c>
      <c r="I39" s="13">
        <v>7</v>
      </c>
      <c r="J39" s="10" t="s">
        <v>34</v>
      </c>
      <c r="K39" s="13">
        <v>3</v>
      </c>
      <c r="L39" s="9">
        <v>2</v>
      </c>
    </row>
    <row r="40" spans="1:12" ht="17.100000000000001" customHeight="1" x14ac:dyDescent="0.2">
      <c r="C40" s="2" t="s">
        <v>19</v>
      </c>
      <c r="D40" s="4">
        <f>SUM(E40:L40)</f>
        <v>395</v>
      </c>
      <c r="E40" s="13">
        <v>204</v>
      </c>
      <c r="F40" s="13">
        <v>48</v>
      </c>
      <c r="G40" s="13">
        <v>29</v>
      </c>
      <c r="H40" s="13">
        <v>80</v>
      </c>
      <c r="I40" s="13">
        <v>15</v>
      </c>
      <c r="J40" s="13">
        <v>4</v>
      </c>
      <c r="K40" s="13">
        <v>12</v>
      </c>
      <c r="L40" s="9">
        <v>3</v>
      </c>
    </row>
    <row r="41" spans="1:12" ht="17.100000000000001" customHeight="1" x14ac:dyDescent="0.2">
      <c r="C41" s="2"/>
      <c r="D41" s="5"/>
      <c r="E41" s="32"/>
      <c r="F41" s="32"/>
      <c r="G41" s="32"/>
      <c r="H41" s="32"/>
      <c r="I41" s="32"/>
      <c r="J41" s="32"/>
      <c r="K41" s="32"/>
      <c r="L41" s="9"/>
    </row>
    <row r="42" spans="1:12" ht="17.100000000000001" customHeight="1" x14ac:dyDescent="0.2">
      <c r="C42" s="2"/>
      <c r="D42" s="5"/>
      <c r="E42" s="32"/>
      <c r="F42" s="32"/>
      <c r="G42" s="32"/>
      <c r="H42" s="32"/>
      <c r="I42" s="32"/>
      <c r="J42" s="32"/>
      <c r="K42" s="32"/>
      <c r="L42" s="9"/>
    </row>
    <row r="43" spans="1:12" ht="18" customHeight="1" x14ac:dyDescent="0.2">
      <c r="C43" s="2"/>
      <c r="D43" s="5"/>
      <c r="E43" s="32"/>
      <c r="F43" s="32"/>
      <c r="G43" s="32"/>
      <c r="H43" s="32"/>
      <c r="I43" s="32"/>
      <c r="J43" s="32"/>
      <c r="K43" s="32"/>
      <c r="L43" s="9"/>
    </row>
    <row r="44" spans="1:12" ht="15" customHeight="1" x14ac:dyDescent="0.2">
      <c r="A44" s="38" t="s">
        <v>35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</row>
    <row r="45" spans="1:12" ht="15" customHeight="1" x14ac:dyDescent="0.2">
      <c r="A45" s="38" t="s">
        <v>36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1:12" ht="15" customHeight="1" x14ac:dyDescent="0.2">
      <c r="A46" s="38" t="s">
        <v>37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</row>
    <row r="47" spans="1:12" ht="15" customHeight="1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</row>
    <row r="48" spans="1:12" ht="20.100000000000001" customHeight="1" x14ac:dyDescent="0.2">
      <c r="A48" s="50" t="s">
        <v>39</v>
      </c>
      <c r="B48" s="50"/>
      <c r="C48" s="51"/>
      <c r="D48" s="40" t="s">
        <v>0</v>
      </c>
      <c r="E48" s="41"/>
      <c r="F48" s="41"/>
      <c r="G48" s="41"/>
      <c r="H48" s="41"/>
      <c r="I48" s="41"/>
      <c r="J48" s="41"/>
      <c r="K48" s="41"/>
      <c r="L48" s="41"/>
    </row>
    <row r="49" spans="1:12" ht="20.100000000000001" customHeight="1" x14ac:dyDescent="0.2">
      <c r="A49" s="52"/>
      <c r="B49" s="52"/>
      <c r="C49" s="53"/>
      <c r="D49" s="42" t="s">
        <v>1</v>
      </c>
      <c r="E49" s="45" t="s">
        <v>2</v>
      </c>
      <c r="F49" s="46"/>
      <c r="G49" s="46"/>
      <c r="H49" s="46"/>
      <c r="I49" s="46"/>
      <c r="J49" s="46"/>
      <c r="K49" s="46"/>
      <c r="L49" s="46"/>
    </row>
    <row r="50" spans="1:12" ht="18.75" customHeight="1" x14ac:dyDescent="0.2">
      <c r="A50" s="52"/>
      <c r="B50" s="52"/>
      <c r="C50" s="53"/>
      <c r="D50" s="43"/>
      <c r="E50" s="47" t="s">
        <v>3</v>
      </c>
      <c r="F50" s="47" t="s">
        <v>29</v>
      </c>
      <c r="G50" s="47" t="s">
        <v>5</v>
      </c>
      <c r="H50" s="47" t="s">
        <v>4</v>
      </c>
      <c r="I50" s="47" t="s">
        <v>32</v>
      </c>
      <c r="J50" s="47" t="s">
        <v>30</v>
      </c>
      <c r="K50" s="47" t="s">
        <v>31</v>
      </c>
      <c r="L50" s="56" t="s">
        <v>33</v>
      </c>
    </row>
    <row r="51" spans="1:12" ht="18.75" customHeight="1" x14ac:dyDescent="0.2">
      <c r="A51" s="52"/>
      <c r="B51" s="52"/>
      <c r="C51" s="53"/>
      <c r="D51" s="43"/>
      <c r="E51" s="48"/>
      <c r="F51" s="48"/>
      <c r="G51" s="48"/>
      <c r="H51" s="48"/>
      <c r="I51" s="48"/>
      <c r="J51" s="48"/>
      <c r="K51" s="48"/>
      <c r="L51" s="57"/>
    </row>
    <row r="52" spans="1:12" ht="18.75" customHeight="1" x14ac:dyDescent="0.2">
      <c r="A52" s="52"/>
      <c r="B52" s="52"/>
      <c r="C52" s="53"/>
      <c r="D52" s="43"/>
      <c r="E52" s="48"/>
      <c r="F52" s="48"/>
      <c r="G52" s="48"/>
      <c r="H52" s="48"/>
      <c r="I52" s="48"/>
      <c r="J52" s="48"/>
      <c r="K52" s="48"/>
      <c r="L52" s="57"/>
    </row>
    <row r="53" spans="1:12" ht="18.75" customHeight="1" x14ac:dyDescent="0.2">
      <c r="A53" s="54"/>
      <c r="B53" s="54"/>
      <c r="C53" s="55"/>
      <c r="D53" s="44"/>
      <c r="E53" s="49"/>
      <c r="F53" s="49"/>
      <c r="G53" s="49"/>
      <c r="H53" s="49"/>
      <c r="I53" s="49"/>
      <c r="J53" s="49"/>
      <c r="K53" s="49"/>
      <c r="L53" s="58"/>
    </row>
    <row r="54" spans="1:12" ht="19.5" customHeight="1" x14ac:dyDescent="0.2">
      <c r="B54" s="2" t="s">
        <v>22</v>
      </c>
      <c r="C54" s="8"/>
      <c r="D54" s="4">
        <f t="shared" ref="D54:L54" si="4">SUM(D55:D68)</f>
        <v>3284</v>
      </c>
      <c r="E54" s="4">
        <f t="shared" si="4"/>
        <v>2412</v>
      </c>
      <c r="F54" s="4">
        <f t="shared" si="4"/>
        <v>330</v>
      </c>
      <c r="G54" s="4">
        <f t="shared" si="4"/>
        <v>221</v>
      </c>
      <c r="H54" s="4">
        <f t="shared" si="4"/>
        <v>205</v>
      </c>
      <c r="I54" s="4">
        <f t="shared" si="4"/>
        <v>75</v>
      </c>
      <c r="J54" s="4">
        <f t="shared" si="4"/>
        <v>14</v>
      </c>
      <c r="K54" s="4">
        <f t="shared" si="4"/>
        <v>16</v>
      </c>
      <c r="L54" s="28">
        <f t="shared" si="4"/>
        <v>11</v>
      </c>
    </row>
    <row r="55" spans="1:12" ht="17.100000000000001" customHeight="1" x14ac:dyDescent="0.2">
      <c r="C55" s="2" t="s">
        <v>7</v>
      </c>
      <c r="D55" s="4">
        <f t="shared" ref="D55:D68" si="5">SUM(E55:L55)</f>
        <v>72</v>
      </c>
      <c r="E55" s="13">
        <v>46</v>
      </c>
      <c r="F55" s="13">
        <v>6</v>
      </c>
      <c r="G55" s="13">
        <v>7</v>
      </c>
      <c r="H55" s="13">
        <v>10</v>
      </c>
      <c r="I55" s="10">
        <v>2</v>
      </c>
      <c r="J55" s="10" t="s">
        <v>34</v>
      </c>
      <c r="K55" s="10" t="s">
        <v>34</v>
      </c>
      <c r="L55" s="9">
        <v>1</v>
      </c>
    </row>
    <row r="56" spans="1:12" ht="17.100000000000001" customHeight="1" x14ac:dyDescent="0.2">
      <c r="C56" s="2" t="s">
        <v>20</v>
      </c>
      <c r="D56" s="4">
        <f t="shared" si="5"/>
        <v>78</v>
      </c>
      <c r="E56" s="13">
        <v>52</v>
      </c>
      <c r="F56" s="13">
        <v>6</v>
      </c>
      <c r="G56" s="13">
        <v>6</v>
      </c>
      <c r="H56" s="13">
        <v>6</v>
      </c>
      <c r="I56" s="10">
        <v>5</v>
      </c>
      <c r="J56" s="10" t="s">
        <v>34</v>
      </c>
      <c r="K56" s="10">
        <v>1</v>
      </c>
      <c r="L56" s="9">
        <v>2</v>
      </c>
    </row>
    <row r="57" spans="1:12" ht="17.100000000000001" customHeight="1" x14ac:dyDescent="0.2">
      <c r="C57" s="2" t="s">
        <v>8</v>
      </c>
      <c r="D57" s="4">
        <f t="shared" si="5"/>
        <v>86</v>
      </c>
      <c r="E57" s="13">
        <v>60</v>
      </c>
      <c r="F57" s="13">
        <v>9</v>
      </c>
      <c r="G57" s="13">
        <v>11</v>
      </c>
      <c r="H57" s="13">
        <v>4</v>
      </c>
      <c r="I57" s="10">
        <v>2</v>
      </c>
      <c r="J57" s="10" t="s">
        <v>34</v>
      </c>
      <c r="K57" s="10" t="s">
        <v>34</v>
      </c>
      <c r="L57" s="29" t="s">
        <v>34</v>
      </c>
    </row>
    <row r="58" spans="1:12" ht="17.100000000000001" customHeight="1" x14ac:dyDescent="0.2">
      <c r="C58" s="2" t="s">
        <v>9</v>
      </c>
      <c r="D58" s="4">
        <f t="shared" si="5"/>
        <v>184</v>
      </c>
      <c r="E58" s="13">
        <v>119</v>
      </c>
      <c r="F58" s="13">
        <v>22</v>
      </c>
      <c r="G58" s="13">
        <v>22</v>
      </c>
      <c r="H58" s="13">
        <v>13</v>
      </c>
      <c r="I58" s="10">
        <v>6</v>
      </c>
      <c r="J58" s="10">
        <v>1</v>
      </c>
      <c r="K58" s="13">
        <v>1</v>
      </c>
      <c r="L58" s="29" t="s">
        <v>34</v>
      </c>
    </row>
    <row r="59" spans="1:12" ht="17.100000000000001" customHeight="1" x14ac:dyDescent="0.2">
      <c r="C59" s="2" t="s">
        <v>10</v>
      </c>
      <c r="D59" s="4">
        <f>SUM(E59:L59)</f>
        <v>366</v>
      </c>
      <c r="E59" s="13">
        <v>255</v>
      </c>
      <c r="F59" s="13">
        <v>48</v>
      </c>
      <c r="G59" s="13">
        <v>37</v>
      </c>
      <c r="H59" s="13">
        <v>13</v>
      </c>
      <c r="I59" s="10">
        <v>11</v>
      </c>
      <c r="J59" s="13">
        <v>2</v>
      </c>
      <c r="K59" s="10" t="s">
        <v>34</v>
      </c>
      <c r="L59" s="29" t="s">
        <v>34</v>
      </c>
    </row>
    <row r="60" spans="1:12" ht="17.100000000000001" customHeight="1" x14ac:dyDescent="0.2">
      <c r="C60" s="2" t="s">
        <v>11</v>
      </c>
      <c r="D60" s="4">
        <f>SUM(E60:L60)</f>
        <v>448</v>
      </c>
      <c r="E60" s="13">
        <v>340</v>
      </c>
      <c r="F60" s="13">
        <v>56</v>
      </c>
      <c r="G60" s="13">
        <v>28</v>
      </c>
      <c r="H60" s="13">
        <v>9</v>
      </c>
      <c r="I60" s="10">
        <v>7</v>
      </c>
      <c r="J60" s="13">
        <v>5</v>
      </c>
      <c r="K60" s="13">
        <v>1</v>
      </c>
      <c r="L60" s="15">
        <v>2</v>
      </c>
    </row>
    <row r="61" spans="1:12" ht="17.100000000000001" customHeight="1" x14ac:dyDescent="0.2">
      <c r="C61" s="2" t="s">
        <v>12</v>
      </c>
      <c r="D61" s="4">
        <f>SUM(E61:L61)</f>
        <v>421</v>
      </c>
      <c r="E61" s="13">
        <v>307</v>
      </c>
      <c r="F61" s="13">
        <v>48</v>
      </c>
      <c r="G61" s="13">
        <v>38</v>
      </c>
      <c r="H61" s="13">
        <v>21</v>
      </c>
      <c r="I61" s="10">
        <v>4</v>
      </c>
      <c r="J61" s="13">
        <v>1</v>
      </c>
      <c r="K61" s="13">
        <v>2</v>
      </c>
      <c r="L61" s="29" t="s">
        <v>34</v>
      </c>
    </row>
    <row r="62" spans="1:12" ht="17.100000000000001" customHeight="1" x14ac:dyDescent="0.2">
      <c r="C62" s="2" t="s">
        <v>13</v>
      </c>
      <c r="D62" s="4">
        <f>SUM(E62:L62)</f>
        <v>364</v>
      </c>
      <c r="E62" s="13">
        <v>293</v>
      </c>
      <c r="F62" s="13">
        <v>29</v>
      </c>
      <c r="G62" s="13">
        <v>17</v>
      </c>
      <c r="H62" s="13">
        <v>15</v>
      </c>
      <c r="I62" s="10">
        <v>6</v>
      </c>
      <c r="J62" s="13">
        <v>1</v>
      </c>
      <c r="K62" s="13">
        <v>2</v>
      </c>
      <c r="L62" s="9">
        <v>1</v>
      </c>
    </row>
    <row r="63" spans="1:12" ht="17.100000000000001" customHeight="1" x14ac:dyDescent="0.2">
      <c r="C63" s="2" t="s">
        <v>14</v>
      </c>
      <c r="D63" s="4">
        <f>SUM(E63:L63)</f>
        <v>256</v>
      </c>
      <c r="E63" s="13">
        <v>191</v>
      </c>
      <c r="F63" s="13">
        <v>25</v>
      </c>
      <c r="G63" s="13">
        <v>19</v>
      </c>
      <c r="H63" s="13">
        <v>15</v>
      </c>
      <c r="I63" s="10">
        <v>3</v>
      </c>
      <c r="J63" s="13">
        <v>1</v>
      </c>
      <c r="K63" s="10" t="s">
        <v>34</v>
      </c>
      <c r="L63" s="9">
        <v>2</v>
      </c>
    </row>
    <row r="64" spans="1:12" ht="17.100000000000001" customHeight="1" x14ac:dyDescent="0.2">
      <c r="C64" s="2" t="s">
        <v>15</v>
      </c>
      <c r="D64" s="4">
        <f t="shared" si="5"/>
        <v>209</v>
      </c>
      <c r="E64" s="13">
        <v>163</v>
      </c>
      <c r="F64" s="13">
        <v>20</v>
      </c>
      <c r="G64" s="13">
        <v>9</v>
      </c>
      <c r="H64" s="13">
        <v>11</v>
      </c>
      <c r="I64" s="10">
        <v>4</v>
      </c>
      <c r="J64" s="14">
        <v>1</v>
      </c>
      <c r="K64" s="10">
        <v>1</v>
      </c>
      <c r="L64" s="29" t="s">
        <v>34</v>
      </c>
    </row>
    <row r="65" spans="1:12" ht="17.100000000000001" customHeight="1" x14ac:dyDescent="0.2">
      <c r="C65" s="2" t="s">
        <v>16</v>
      </c>
      <c r="D65" s="4">
        <f t="shared" si="5"/>
        <v>180</v>
      </c>
      <c r="E65" s="13">
        <v>139</v>
      </c>
      <c r="F65" s="13">
        <v>18</v>
      </c>
      <c r="G65" s="13">
        <v>5</v>
      </c>
      <c r="H65" s="13">
        <v>12</v>
      </c>
      <c r="I65" s="10">
        <v>4</v>
      </c>
      <c r="J65" s="10" t="s">
        <v>34</v>
      </c>
      <c r="K65" s="10">
        <v>1</v>
      </c>
      <c r="L65" s="9">
        <v>1</v>
      </c>
    </row>
    <row r="66" spans="1:12" ht="17.100000000000001" customHeight="1" x14ac:dyDescent="0.2">
      <c r="C66" s="2" t="s">
        <v>17</v>
      </c>
      <c r="D66" s="4">
        <f t="shared" si="5"/>
        <v>119</v>
      </c>
      <c r="E66" s="13">
        <v>94</v>
      </c>
      <c r="F66" s="13">
        <v>9</v>
      </c>
      <c r="G66" s="13">
        <v>3</v>
      </c>
      <c r="H66" s="13">
        <v>7</v>
      </c>
      <c r="I66" s="10">
        <v>2</v>
      </c>
      <c r="J66" s="13">
        <v>1</v>
      </c>
      <c r="K66" s="10">
        <v>1</v>
      </c>
      <c r="L66" s="9">
        <v>2</v>
      </c>
    </row>
    <row r="67" spans="1:12" ht="17.100000000000001" customHeight="1" x14ac:dyDescent="0.2">
      <c r="C67" s="2" t="s">
        <v>18</v>
      </c>
      <c r="D67" s="4">
        <f t="shared" si="5"/>
        <v>229</v>
      </c>
      <c r="E67" s="13">
        <v>140</v>
      </c>
      <c r="F67" s="13">
        <v>19</v>
      </c>
      <c r="G67" s="13">
        <v>11</v>
      </c>
      <c r="H67" s="13">
        <v>51</v>
      </c>
      <c r="I67" s="13">
        <v>5</v>
      </c>
      <c r="J67" s="13">
        <v>1</v>
      </c>
      <c r="K67" s="10">
        <v>2</v>
      </c>
      <c r="L67" s="29" t="s">
        <v>34</v>
      </c>
    </row>
    <row r="68" spans="1:12" ht="17.100000000000001" customHeight="1" x14ac:dyDescent="0.2">
      <c r="C68" s="2" t="s">
        <v>19</v>
      </c>
      <c r="D68" s="4">
        <f t="shared" si="5"/>
        <v>272</v>
      </c>
      <c r="E68" s="13">
        <v>213</v>
      </c>
      <c r="F68" s="13">
        <v>15</v>
      </c>
      <c r="G68" s="13">
        <v>8</v>
      </c>
      <c r="H68" s="13">
        <v>18</v>
      </c>
      <c r="I68" s="10">
        <v>14</v>
      </c>
      <c r="J68" s="10" t="s">
        <v>34</v>
      </c>
      <c r="K68" s="13">
        <v>4</v>
      </c>
      <c r="L68" s="29" t="s">
        <v>34</v>
      </c>
    </row>
    <row r="69" spans="1:12" ht="19.5" customHeight="1" x14ac:dyDescent="0.2">
      <c r="A69" s="1" t="s">
        <v>23</v>
      </c>
      <c r="B69" s="3"/>
      <c r="C69" s="8"/>
      <c r="D69" s="4">
        <f>SUM(D70:D83)</f>
        <v>3367</v>
      </c>
      <c r="E69" s="4">
        <f t="shared" ref="E69:K69" si="6">SUM(E70:E83)</f>
        <v>2497</v>
      </c>
      <c r="F69" s="4">
        <f t="shared" si="6"/>
        <v>337</v>
      </c>
      <c r="G69" s="4">
        <f t="shared" si="6"/>
        <v>122</v>
      </c>
      <c r="H69" s="4">
        <f t="shared" si="6"/>
        <v>220</v>
      </c>
      <c r="I69" s="4">
        <f t="shared" si="6"/>
        <v>137</v>
      </c>
      <c r="J69" s="4">
        <f t="shared" si="6"/>
        <v>12</v>
      </c>
      <c r="K69" s="4">
        <f t="shared" si="6"/>
        <v>17</v>
      </c>
      <c r="L69" s="5">
        <f>SUM(L70:L83)</f>
        <v>25</v>
      </c>
    </row>
    <row r="70" spans="1:12" ht="17.100000000000001" customHeight="1" x14ac:dyDescent="0.2">
      <c r="C70" s="2" t="s">
        <v>7</v>
      </c>
      <c r="D70" s="4">
        <f t="shared" ref="D70:D83" si="7">SUM(E70:L70)</f>
        <v>46</v>
      </c>
      <c r="E70" s="25">
        <v>36</v>
      </c>
      <c r="F70" s="25">
        <v>1</v>
      </c>
      <c r="G70" s="4" t="s">
        <v>34</v>
      </c>
      <c r="H70" s="25">
        <v>7</v>
      </c>
      <c r="I70" s="4">
        <v>1</v>
      </c>
      <c r="J70" s="4" t="s">
        <v>34</v>
      </c>
      <c r="K70" s="4" t="s">
        <v>34</v>
      </c>
      <c r="L70" s="28">
        <v>1</v>
      </c>
    </row>
    <row r="71" spans="1:12" ht="17.100000000000001" customHeight="1" x14ac:dyDescent="0.2">
      <c r="C71" s="2" t="s">
        <v>20</v>
      </c>
      <c r="D71" s="4">
        <f t="shared" si="7"/>
        <v>56</v>
      </c>
      <c r="E71" s="25">
        <v>38</v>
      </c>
      <c r="F71" s="25">
        <v>6</v>
      </c>
      <c r="G71" s="25">
        <v>2</v>
      </c>
      <c r="H71" s="25">
        <v>6</v>
      </c>
      <c r="I71" s="4">
        <v>2</v>
      </c>
      <c r="J71" s="4" t="s">
        <v>34</v>
      </c>
      <c r="K71" s="4">
        <v>1</v>
      </c>
      <c r="L71" s="28">
        <v>1</v>
      </c>
    </row>
    <row r="72" spans="1:12" ht="17.100000000000001" customHeight="1" x14ac:dyDescent="0.2">
      <c r="C72" s="2" t="s">
        <v>8</v>
      </c>
      <c r="D72" s="4">
        <f t="shared" si="7"/>
        <v>45</v>
      </c>
      <c r="E72" s="25">
        <v>36</v>
      </c>
      <c r="F72" s="25">
        <v>1</v>
      </c>
      <c r="G72" s="25">
        <v>1</v>
      </c>
      <c r="H72" s="25">
        <v>2</v>
      </c>
      <c r="I72" s="4">
        <v>3</v>
      </c>
      <c r="J72" s="25">
        <v>1</v>
      </c>
      <c r="K72" s="4">
        <v>1</v>
      </c>
      <c r="L72" s="28" t="s">
        <v>34</v>
      </c>
    </row>
    <row r="73" spans="1:12" ht="17.100000000000001" customHeight="1" x14ac:dyDescent="0.2">
      <c r="C73" s="2" t="s">
        <v>9</v>
      </c>
      <c r="D73" s="4">
        <f t="shared" si="7"/>
        <v>108</v>
      </c>
      <c r="E73" s="25">
        <v>82</v>
      </c>
      <c r="F73" s="25">
        <v>12</v>
      </c>
      <c r="G73" s="25">
        <v>5</v>
      </c>
      <c r="H73" s="25">
        <v>5</v>
      </c>
      <c r="I73" s="4">
        <v>4</v>
      </c>
      <c r="J73" s="4" t="s">
        <v>34</v>
      </c>
      <c r="K73" s="4" t="s">
        <v>34</v>
      </c>
      <c r="L73" s="28" t="s">
        <v>34</v>
      </c>
    </row>
    <row r="74" spans="1:12" ht="17.100000000000001" customHeight="1" x14ac:dyDescent="0.2">
      <c r="C74" s="2" t="s">
        <v>10</v>
      </c>
      <c r="D74" s="4">
        <f t="shared" si="7"/>
        <v>462</v>
      </c>
      <c r="E74" s="25">
        <v>334</v>
      </c>
      <c r="F74" s="25">
        <v>55</v>
      </c>
      <c r="G74" s="25">
        <v>23</v>
      </c>
      <c r="H74" s="25">
        <v>13</v>
      </c>
      <c r="I74" s="4">
        <v>30</v>
      </c>
      <c r="J74" s="25">
        <v>2</v>
      </c>
      <c r="K74" s="25">
        <v>1</v>
      </c>
      <c r="L74" s="28">
        <v>4</v>
      </c>
    </row>
    <row r="75" spans="1:12" ht="17.100000000000001" customHeight="1" x14ac:dyDescent="0.2">
      <c r="C75" s="2" t="s">
        <v>11</v>
      </c>
      <c r="D75" s="4">
        <f t="shared" si="7"/>
        <v>526</v>
      </c>
      <c r="E75" s="25">
        <v>411</v>
      </c>
      <c r="F75" s="25">
        <v>52</v>
      </c>
      <c r="G75" s="25">
        <v>18</v>
      </c>
      <c r="H75" s="25">
        <v>16</v>
      </c>
      <c r="I75" s="25">
        <v>21</v>
      </c>
      <c r="J75" s="25">
        <v>3</v>
      </c>
      <c r="K75" s="4" t="s">
        <v>34</v>
      </c>
      <c r="L75" s="26">
        <v>5</v>
      </c>
    </row>
    <row r="76" spans="1:12" ht="17.100000000000001" customHeight="1" x14ac:dyDescent="0.2">
      <c r="C76" s="2" t="s">
        <v>12</v>
      </c>
      <c r="D76" s="4">
        <f t="shared" si="7"/>
        <v>514</v>
      </c>
      <c r="E76" s="25">
        <v>392</v>
      </c>
      <c r="F76" s="25">
        <v>52</v>
      </c>
      <c r="G76" s="25">
        <v>21</v>
      </c>
      <c r="H76" s="25">
        <v>23</v>
      </c>
      <c r="I76" s="4">
        <v>19</v>
      </c>
      <c r="J76" s="25">
        <v>2</v>
      </c>
      <c r="K76" s="25">
        <v>4</v>
      </c>
      <c r="L76" s="26">
        <v>1</v>
      </c>
    </row>
    <row r="77" spans="1:12" ht="17.100000000000001" customHeight="1" x14ac:dyDescent="0.2">
      <c r="C77" s="2" t="s">
        <v>13</v>
      </c>
      <c r="D77" s="4">
        <f t="shared" si="7"/>
        <v>390</v>
      </c>
      <c r="E77" s="25">
        <v>293</v>
      </c>
      <c r="F77" s="25">
        <v>53</v>
      </c>
      <c r="G77" s="25">
        <v>14</v>
      </c>
      <c r="H77" s="25">
        <v>10</v>
      </c>
      <c r="I77" s="4">
        <v>17</v>
      </c>
      <c r="J77" s="4" t="s">
        <v>34</v>
      </c>
      <c r="K77" s="25">
        <v>1</v>
      </c>
      <c r="L77" s="26">
        <v>2</v>
      </c>
    </row>
    <row r="78" spans="1:12" ht="17.100000000000001" customHeight="1" x14ac:dyDescent="0.2">
      <c r="C78" s="2" t="s">
        <v>14</v>
      </c>
      <c r="D78" s="4">
        <f t="shared" si="7"/>
        <v>273</v>
      </c>
      <c r="E78" s="25">
        <v>211</v>
      </c>
      <c r="F78" s="25">
        <v>26</v>
      </c>
      <c r="G78" s="25">
        <v>8</v>
      </c>
      <c r="H78" s="25">
        <v>14</v>
      </c>
      <c r="I78" s="4">
        <v>7</v>
      </c>
      <c r="J78" s="4">
        <v>2</v>
      </c>
      <c r="K78" s="25">
        <v>1</v>
      </c>
      <c r="L78" s="5">
        <v>4</v>
      </c>
    </row>
    <row r="79" spans="1:12" ht="17.100000000000001" customHeight="1" x14ac:dyDescent="0.2">
      <c r="C79" s="2" t="s">
        <v>15</v>
      </c>
      <c r="D79" s="4">
        <f t="shared" si="7"/>
        <v>220</v>
      </c>
      <c r="E79" s="25">
        <v>154</v>
      </c>
      <c r="F79" s="25">
        <v>25</v>
      </c>
      <c r="G79" s="25">
        <v>10</v>
      </c>
      <c r="H79" s="25">
        <v>15</v>
      </c>
      <c r="I79" s="4">
        <v>10</v>
      </c>
      <c r="J79" s="25">
        <v>1</v>
      </c>
      <c r="K79" s="4">
        <v>2</v>
      </c>
      <c r="L79" s="28">
        <v>3</v>
      </c>
    </row>
    <row r="80" spans="1:12" ht="17.100000000000001" customHeight="1" x14ac:dyDescent="0.2">
      <c r="C80" s="2" t="s">
        <v>16</v>
      </c>
      <c r="D80" s="4">
        <f t="shared" si="7"/>
        <v>168</v>
      </c>
      <c r="E80" s="25">
        <v>134</v>
      </c>
      <c r="F80" s="25">
        <v>8</v>
      </c>
      <c r="G80" s="25">
        <v>4</v>
      </c>
      <c r="H80" s="25">
        <v>15</v>
      </c>
      <c r="I80" s="4">
        <v>6</v>
      </c>
      <c r="J80" s="4" t="s">
        <v>34</v>
      </c>
      <c r="K80" s="4" t="s">
        <v>34</v>
      </c>
      <c r="L80" s="28">
        <v>1</v>
      </c>
    </row>
    <row r="81" spans="1:12" ht="17.100000000000001" customHeight="1" x14ac:dyDescent="0.2">
      <c r="C81" s="2" t="s">
        <v>17</v>
      </c>
      <c r="D81" s="4">
        <f t="shared" si="7"/>
        <v>112</v>
      </c>
      <c r="E81" s="25">
        <v>83</v>
      </c>
      <c r="F81" s="25">
        <v>6</v>
      </c>
      <c r="G81" s="4" t="s">
        <v>34</v>
      </c>
      <c r="H81" s="25">
        <v>16</v>
      </c>
      <c r="I81" s="4">
        <v>5</v>
      </c>
      <c r="J81" s="4" t="s">
        <v>34</v>
      </c>
      <c r="K81" s="4">
        <v>1</v>
      </c>
      <c r="L81" s="28">
        <v>1</v>
      </c>
    </row>
    <row r="82" spans="1:12" ht="17.100000000000001" customHeight="1" x14ac:dyDescent="0.2">
      <c r="C82" s="2" t="s">
        <v>18</v>
      </c>
      <c r="D82" s="4">
        <f t="shared" si="7"/>
        <v>195</v>
      </c>
      <c r="E82" s="25">
        <v>123</v>
      </c>
      <c r="F82" s="25">
        <v>19</v>
      </c>
      <c r="G82" s="25">
        <v>3</v>
      </c>
      <c r="H82" s="25">
        <v>41</v>
      </c>
      <c r="I82" s="25">
        <v>7</v>
      </c>
      <c r="J82" s="4" t="s">
        <v>34</v>
      </c>
      <c r="K82" s="25">
        <v>1</v>
      </c>
      <c r="L82" s="5">
        <v>1</v>
      </c>
    </row>
    <row r="83" spans="1:12" ht="17.100000000000001" customHeight="1" x14ac:dyDescent="0.2">
      <c r="C83" s="2" t="s">
        <v>19</v>
      </c>
      <c r="D83" s="4">
        <f t="shared" si="7"/>
        <v>252</v>
      </c>
      <c r="E83" s="25">
        <v>170</v>
      </c>
      <c r="F83" s="25">
        <v>21</v>
      </c>
      <c r="G83" s="25">
        <v>13</v>
      </c>
      <c r="H83" s="25">
        <v>37</v>
      </c>
      <c r="I83" s="25">
        <v>5</v>
      </c>
      <c r="J83" s="25">
        <v>1</v>
      </c>
      <c r="K83" s="25">
        <v>4</v>
      </c>
      <c r="L83" s="26">
        <v>1</v>
      </c>
    </row>
    <row r="84" spans="1:12" ht="17.100000000000001" customHeight="1" x14ac:dyDescent="0.2">
      <c r="C84" s="2"/>
      <c r="D84" s="5"/>
      <c r="E84" s="26"/>
      <c r="F84" s="26"/>
      <c r="G84" s="26"/>
      <c r="H84" s="26"/>
      <c r="I84" s="26"/>
      <c r="J84" s="26"/>
      <c r="K84" s="26"/>
      <c r="L84" s="26"/>
    </row>
    <row r="85" spans="1:12" ht="17.100000000000001" customHeight="1" x14ac:dyDescent="0.2">
      <c r="C85" s="2"/>
      <c r="D85" s="5"/>
      <c r="E85" s="26"/>
      <c r="F85" s="26"/>
      <c r="G85" s="26"/>
      <c r="H85" s="26"/>
      <c r="I85" s="26"/>
      <c r="J85" s="26"/>
      <c r="K85" s="26"/>
      <c r="L85" s="26"/>
    </row>
    <row r="86" spans="1:12" ht="18" customHeight="1" x14ac:dyDescent="0.2">
      <c r="C86" s="2"/>
      <c r="D86" s="5"/>
      <c r="E86" s="26"/>
      <c r="F86" s="26"/>
      <c r="G86" s="26"/>
      <c r="H86" s="26"/>
      <c r="I86" s="26"/>
      <c r="J86" s="26"/>
      <c r="K86" s="26"/>
      <c r="L86" s="26"/>
    </row>
    <row r="87" spans="1:12" ht="15" customHeight="1" x14ac:dyDescent="0.2">
      <c r="A87" s="38" t="s">
        <v>35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</row>
    <row r="88" spans="1:12" ht="15" customHeight="1" x14ac:dyDescent="0.2">
      <c r="A88" s="38" t="s">
        <v>36</v>
      </c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</row>
    <row r="89" spans="1:12" ht="15" customHeight="1" x14ac:dyDescent="0.2">
      <c r="A89" s="38" t="s">
        <v>37</v>
      </c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</row>
    <row r="90" spans="1:12" ht="15" customHeight="1" x14ac:dyDescent="0.2">
      <c r="A90" s="61"/>
      <c r="B90" s="61"/>
      <c r="C90" s="61"/>
      <c r="D90" s="39"/>
      <c r="E90" s="39"/>
      <c r="F90" s="39"/>
      <c r="G90" s="39"/>
      <c r="H90" s="39"/>
      <c r="I90" s="39"/>
      <c r="J90" s="39"/>
      <c r="K90" s="39"/>
      <c r="L90" s="39"/>
    </row>
    <row r="91" spans="1:12" ht="20.100000000000001" customHeight="1" x14ac:dyDescent="0.2">
      <c r="A91" s="50" t="s">
        <v>39</v>
      </c>
      <c r="B91" s="50"/>
      <c r="C91" s="51"/>
      <c r="D91" s="40" t="s">
        <v>0</v>
      </c>
      <c r="E91" s="41"/>
      <c r="F91" s="41"/>
      <c r="G91" s="41"/>
      <c r="H91" s="41"/>
      <c r="I91" s="41"/>
      <c r="J91" s="41"/>
      <c r="K91" s="41"/>
      <c r="L91" s="41"/>
    </row>
    <row r="92" spans="1:12" ht="21.75" customHeight="1" x14ac:dyDescent="0.2">
      <c r="A92" s="52"/>
      <c r="B92" s="52"/>
      <c r="C92" s="53"/>
      <c r="D92" s="42" t="s">
        <v>1</v>
      </c>
      <c r="E92" s="45" t="s">
        <v>2</v>
      </c>
      <c r="F92" s="46"/>
      <c r="G92" s="46"/>
      <c r="H92" s="46"/>
      <c r="I92" s="46"/>
      <c r="J92" s="46"/>
      <c r="K92" s="46"/>
      <c r="L92" s="46"/>
    </row>
    <row r="93" spans="1:12" ht="18.75" customHeight="1" x14ac:dyDescent="0.2">
      <c r="A93" s="52"/>
      <c r="B93" s="52"/>
      <c r="C93" s="53"/>
      <c r="D93" s="43"/>
      <c r="E93" s="47" t="s">
        <v>3</v>
      </c>
      <c r="F93" s="47" t="s">
        <v>29</v>
      </c>
      <c r="G93" s="47" t="s">
        <v>5</v>
      </c>
      <c r="H93" s="47" t="s">
        <v>4</v>
      </c>
      <c r="I93" s="47" t="s">
        <v>32</v>
      </c>
      <c r="J93" s="47" t="s">
        <v>30</v>
      </c>
      <c r="K93" s="47" t="s">
        <v>31</v>
      </c>
      <c r="L93" s="56" t="s">
        <v>33</v>
      </c>
    </row>
    <row r="94" spans="1:12" ht="18.75" customHeight="1" x14ac:dyDescent="0.2">
      <c r="A94" s="52"/>
      <c r="B94" s="52"/>
      <c r="C94" s="53"/>
      <c r="D94" s="43"/>
      <c r="E94" s="48"/>
      <c r="F94" s="48"/>
      <c r="G94" s="48"/>
      <c r="H94" s="48"/>
      <c r="I94" s="48"/>
      <c r="J94" s="48"/>
      <c r="K94" s="48"/>
      <c r="L94" s="57"/>
    </row>
    <row r="95" spans="1:12" ht="18.75" customHeight="1" x14ac:dyDescent="0.2">
      <c r="A95" s="52"/>
      <c r="B95" s="52"/>
      <c r="C95" s="53"/>
      <c r="D95" s="43"/>
      <c r="E95" s="48"/>
      <c r="F95" s="48"/>
      <c r="G95" s="48"/>
      <c r="H95" s="48"/>
      <c r="I95" s="48"/>
      <c r="J95" s="48"/>
      <c r="K95" s="48"/>
      <c r="L95" s="57"/>
    </row>
    <row r="96" spans="1:12" ht="18.75" customHeight="1" x14ac:dyDescent="0.2">
      <c r="A96" s="54"/>
      <c r="B96" s="54"/>
      <c r="C96" s="55"/>
      <c r="D96" s="44"/>
      <c r="E96" s="49"/>
      <c r="F96" s="49"/>
      <c r="G96" s="49"/>
      <c r="H96" s="49"/>
      <c r="I96" s="49"/>
      <c r="J96" s="49"/>
      <c r="K96" s="49"/>
      <c r="L96" s="58"/>
    </row>
    <row r="97" spans="2:12" ht="19.5" customHeight="1" x14ac:dyDescent="0.2">
      <c r="B97" s="2" t="s">
        <v>21</v>
      </c>
      <c r="C97" s="8"/>
      <c r="D97" s="4">
        <f>SUM(D98:D111)</f>
        <v>2045</v>
      </c>
      <c r="E97" s="4">
        <f t="shared" ref="E97:L97" si="8">SUM(E98:E111)</f>
        <v>1442</v>
      </c>
      <c r="F97" s="4">
        <f t="shared" si="8"/>
        <v>234</v>
      </c>
      <c r="G97" s="4">
        <f t="shared" si="8"/>
        <v>93</v>
      </c>
      <c r="H97" s="4">
        <f t="shared" si="8"/>
        <v>133</v>
      </c>
      <c r="I97" s="4">
        <f t="shared" si="8"/>
        <v>104</v>
      </c>
      <c r="J97" s="4">
        <f t="shared" si="8"/>
        <v>7</v>
      </c>
      <c r="K97" s="4">
        <f t="shared" si="8"/>
        <v>15</v>
      </c>
      <c r="L97" s="28">
        <f t="shared" si="8"/>
        <v>17</v>
      </c>
    </row>
    <row r="98" spans="2:12" ht="17.100000000000001" customHeight="1" x14ac:dyDescent="0.2">
      <c r="C98" s="2" t="s">
        <v>7</v>
      </c>
      <c r="D98" s="4">
        <f t="shared" ref="D98:D105" si="9">SUM(E98:L98)</f>
        <v>23</v>
      </c>
      <c r="E98" s="16">
        <v>21</v>
      </c>
      <c r="F98" s="17" t="s">
        <v>34</v>
      </c>
      <c r="G98" s="17" t="s">
        <v>34</v>
      </c>
      <c r="H98" s="10">
        <v>2</v>
      </c>
      <c r="I98" s="17" t="s">
        <v>34</v>
      </c>
      <c r="J98" s="17" t="s">
        <v>34</v>
      </c>
      <c r="K98" s="17" t="s">
        <v>34</v>
      </c>
      <c r="L98" s="33" t="s">
        <v>34</v>
      </c>
    </row>
    <row r="99" spans="2:12" ht="17.100000000000001" customHeight="1" x14ac:dyDescent="0.2">
      <c r="C99" s="2" t="s">
        <v>20</v>
      </c>
      <c r="D99" s="4">
        <f t="shared" si="9"/>
        <v>24</v>
      </c>
      <c r="E99" s="16">
        <v>14</v>
      </c>
      <c r="F99" s="16">
        <v>5</v>
      </c>
      <c r="G99" s="10">
        <v>1</v>
      </c>
      <c r="H99" s="10">
        <v>3</v>
      </c>
      <c r="I99" s="10">
        <v>1</v>
      </c>
      <c r="J99" s="17" t="s">
        <v>34</v>
      </c>
      <c r="K99" s="17" t="s">
        <v>34</v>
      </c>
      <c r="L99" s="33" t="s">
        <v>34</v>
      </c>
    </row>
    <row r="100" spans="2:12" ht="17.100000000000001" customHeight="1" x14ac:dyDescent="0.2">
      <c r="C100" s="2" t="s">
        <v>8</v>
      </c>
      <c r="D100" s="4">
        <f t="shared" si="9"/>
        <v>20</v>
      </c>
      <c r="E100" s="16">
        <v>15</v>
      </c>
      <c r="F100" s="16">
        <v>1</v>
      </c>
      <c r="G100" s="17" t="s">
        <v>34</v>
      </c>
      <c r="H100" s="10">
        <v>1</v>
      </c>
      <c r="I100" s="10">
        <v>1</v>
      </c>
      <c r="J100" s="10">
        <v>1</v>
      </c>
      <c r="K100" s="10">
        <v>1</v>
      </c>
      <c r="L100" s="33" t="s">
        <v>34</v>
      </c>
    </row>
    <row r="101" spans="2:12" ht="17.100000000000001" customHeight="1" x14ac:dyDescent="0.2">
      <c r="C101" s="2" t="s">
        <v>9</v>
      </c>
      <c r="D101" s="4">
        <f t="shared" si="9"/>
        <v>43</v>
      </c>
      <c r="E101" s="16">
        <v>34</v>
      </c>
      <c r="F101" s="16">
        <v>3</v>
      </c>
      <c r="G101" s="10">
        <v>2</v>
      </c>
      <c r="H101" s="16">
        <v>4</v>
      </c>
      <c r="I101" s="17" t="s">
        <v>34</v>
      </c>
      <c r="J101" s="17" t="s">
        <v>34</v>
      </c>
      <c r="K101" s="17" t="s">
        <v>34</v>
      </c>
      <c r="L101" s="33" t="s">
        <v>34</v>
      </c>
    </row>
    <row r="102" spans="2:12" ht="17.100000000000001" customHeight="1" x14ac:dyDescent="0.2">
      <c r="C102" s="2" t="s">
        <v>10</v>
      </c>
      <c r="D102" s="4">
        <f t="shared" si="9"/>
        <v>328</v>
      </c>
      <c r="E102" s="16">
        <v>230</v>
      </c>
      <c r="F102" s="16">
        <v>39</v>
      </c>
      <c r="G102" s="16">
        <v>20</v>
      </c>
      <c r="H102" s="16">
        <v>9</v>
      </c>
      <c r="I102" s="10">
        <v>23</v>
      </c>
      <c r="J102" s="16">
        <v>2</v>
      </c>
      <c r="K102" s="16">
        <v>1</v>
      </c>
      <c r="L102" s="29">
        <v>4</v>
      </c>
    </row>
    <row r="103" spans="2:12" ht="17.100000000000001" customHeight="1" x14ac:dyDescent="0.2">
      <c r="C103" s="2" t="s">
        <v>11</v>
      </c>
      <c r="D103" s="4">
        <f t="shared" si="9"/>
        <v>329</v>
      </c>
      <c r="E103" s="16">
        <v>245</v>
      </c>
      <c r="F103" s="16">
        <v>34</v>
      </c>
      <c r="G103" s="16">
        <v>17</v>
      </c>
      <c r="H103" s="16">
        <v>10</v>
      </c>
      <c r="I103" s="10">
        <v>18</v>
      </c>
      <c r="J103" s="16">
        <v>1</v>
      </c>
      <c r="K103" s="17" t="s">
        <v>34</v>
      </c>
      <c r="L103" s="29">
        <v>4</v>
      </c>
    </row>
    <row r="104" spans="2:12" ht="17.100000000000001" customHeight="1" x14ac:dyDescent="0.2">
      <c r="C104" s="2" t="s">
        <v>12</v>
      </c>
      <c r="D104" s="4">
        <f t="shared" si="9"/>
        <v>329</v>
      </c>
      <c r="E104" s="16">
        <v>251</v>
      </c>
      <c r="F104" s="16">
        <v>36</v>
      </c>
      <c r="G104" s="16">
        <v>11</v>
      </c>
      <c r="H104" s="16">
        <v>9</v>
      </c>
      <c r="I104" s="10">
        <v>16</v>
      </c>
      <c r="J104" s="10">
        <v>1</v>
      </c>
      <c r="K104" s="16">
        <v>4</v>
      </c>
      <c r="L104" s="9">
        <v>1</v>
      </c>
    </row>
    <row r="105" spans="2:12" ht="17.100000000000001" customHeight="1" x14ac:dyDescent="0.2">
      <c r="C105" s="2" t="s">
        <v>13</v>
      </c>
      <c r="D105" s="4">
        <f t="shared" si="9"/>
        <v>242</v>
      </c>
      <c r="E105" s="16">
        <v>168</v>
      </c>
      <c r="F105" s="16">
        <v>43</v>
      </c>
      <c r="G105" s="16">
        <v>9</v>
      </c>
      <c r="H105" s="16">
        <v>7</v>
      </c>
      <c r="I105" s="10">
        <v>14</v>
      </c>
      <c r="J105" s="17" t="s">
        <v>34</v>
      </c>
      <c r="K105" s="17" t="s">
        <v>34</v>
      </c>
      <c r="L105" s="9">
        <v>1</v>
      </c>
    </row>
    <row r="106" spans="2:12" ht="17.100000000000001" customHeight="1" x14ac:dyDescent="0.2">
      <c r="C106" s="2" t="s">
        <v>14</v>
      </c>
      <c r="D106" s="4">
        <f t="shared" ref="D106:D111" si="10">SUM(E106:L106)</f>
        <v>169</v>
      </c>
      <c r="E106" s="16">
        <v>127</v>
      </c>
      <c r="F106" s="16">
        <v>20</v>
      </c>
      <c r="G106" s="16">
        <v>6</v>
      </c>
      <c r="H106" s="16">
        <v>7</v>
      </c>
      <c r="I106" s="10">
        <v>5</v>
      </c>
      <c r="J106" s="10">
        <v>1</v>
      </c>
      <c r="K106" s="10">
        <v>1</v>
      </c>
      <c r="L106" s="9">
        <v>2</v>
      </c>
    </row>
    <row r="107" spans="2:12" ht="17.100000000000001" customHeight="1" x14ac:dyDescent="0.2">
      <c r="C107" s="2" t="s">
        <v>15</v>
      </c>
      <c r="D107" s="4">
        <f t="shared" si="10"/>
        <v>133</v>
      </c>
      <c r="E107" s="16">
        <v>80</v>
      </c>
      <c r="F107" s="16">
        <v>20</v>
      </c>
      <c r="G107" s="16">
        <v>10</v>
      </c>
      <c r="H107" s="16">
        <v>10</v>
      </c>
      <c r="I107" s="10">
        <v>8</v>
      </c>
      <c r="J107" s="17" t="s">
        <v>34</v>
      </c>
      <c r="K107" s="10">
        <v>2</v>
      </c>
      <c r="L107" s="29">
        <v>3</v>
      </c>
    </row>
    <row r="108" spans="2:12" ht="17.100000000000001" customHeight="1" x14ac:dyDescent="0.2">
      <c r="C108" s="2" t="s">
        <v>16</v>
      </c>
      <c r="D108" s="4">
        <f t="shared" si="10"/>
        <v>97</v>
      </c>
      <c r="E108" s="16">
        <v>74</v>
      </c>
      <c r="F108" s="16">
        <v>5</v>
      </c>
      <c r="G108" s="10">
        <v>4</v>
      </c>
      <c r="H108" s="16">
        <v>10</v>
      </c>
      <c r="I108" s="10">
        <v>4</v>
      </c>
      <c r="J108" s="17" t="s">
        <v>34</v>
      </c>
      <c r="K108" s="17" t="s">
        <v>34</v>
      </c>
      <c r="L108" s="33" t="s">
        <v>34</v>
      </c>
    </row>
    <row r="109" spans="2:12" ht="17.100000000000001" customHeight="1" x14ac:dyDescent="0.2">
      <c r="C109" s="2" t="s">
        <v>17</v>
      </c>
      <c r="D109" s="4">
        <f t="shared" si="10"/>
        <v>59</v>
      </c>
      <c r="E109" s="16">
        <v>37</v>
      </c>
      <c r="F109" s="16">
        <v>5</v>
      </c>
      <c r="G109" s="17" t="s">
        <v>34</v>
      </c>
      <c r="H109" s="16">
        <v>12</v>
      </c>
      <c r="I109" s="10">
        <v>4</v>
      </c>
      <c r="J109" s="17" t="s">
        <v>34</v>
      </c>
      <c r="K109" s="10">
        <v>1</v>
      </c>
      <c r="L109" s="33" t="s">
        <v>34</v>
      </c>
    </row>
    <row r="110" spans="2:12" ht="17.100000000000001" customHeight="1" x14ac:dyDescent="0.2">
      <c r="C110" s="2" t="s">
        <v>18</v>
      </c>
      <c r="D110" s="4">
        <f t="shared" si="10"/>
        <v>109</v>
      </c>
      <c r="E110" s="16">
        <v>69</v>
      </c>
      <c r="F110" s="16">
        <v>8</v>
      </c>
      <c r="G110" s="10">
        <v>2</v>
      </c>
      <c r="H110" s="16">
        <v>22</v>
      </c>
      <c r="I110" s="10">
        <v>6</v>
      </c>
      <c r="J110" s="17" t="s">
        <v>34</v>
      </c>
      <c r="K110" s="10">
        <v>1</v>
      </c>
      <c r="L110" s="9">
        <v>1</v>
      </c>
    </row>
    <row r="111" spans="2:12" ht="17.100000000000001" customHeight="1" x14ac:dyDescent="0.2">
      <c r="C111" s="2" t="s">
        <v>19</v>
      </c>
      <c r="D111" s="4">
        <f t="shared" si="10"/>
        <v>140</v>
      </c>
      <c r="E111" s="16">
        <v>77</v>
      </c>
      <c r="F111" s="16">
        <v>15</v>
      </c>
      <c r="G111" s="16">
        <v>11</v>
      </c>
      <c r="H111" s="16">
        <v>27</v>
      </c>
      <c r="I111" s="10">
        <v>4</v>
      </c>
      <c r="J111" s="16">
        <v>1</v>
      </c>
      <c r="K111" s="16">
        <v>4</v>
      </c>
      <c r="L111" s="9">
        <v>1</v>
      </c>
    </row>
    <row r="112" spans="2:12" ht="19.5" customHeight="1" x14ac:dyDescent="0.2">
      <c r="B112" s="2" t="s">
        <v>22</v>
      </c>
      <c r="C112" s="8"/>
      <c r="D112" s="4">
        <f t="shared" ref="D112:L112" si="11">SUM(D113:D126)</f>
        <v>1322</v>
      </c>
      <c r="E112" s="4">
        <f t="shared" si="11"/>
        <v>1055</v>
      </c>
      <c r="F112" s="4">
        <f t="shared" si="11"/>
        <v>103</v>
      </c>
      <c r="G112" s="4">
        <f t="shared" si="11"/>
        <v>29</v>
      </c>
      <c r="H112" s="4">
        <f t="shared" si="11"/>
        <v>87</v>
      </c>
      <c r="I112" s="4">
        <f t="shared" si="11"/>
        <v>33</v>
      </c>
      <c r="J112" s="4">
        <f t="shared" si="11"/>
        <v>5</v>
      </c>
      <c r="K112" s="4">
        <f t="shared" si="11"/>
        <v>2</v>
      </c>
      <c r="L112" s="5">
        <f t="shared" si="11"/>
        <v>8</v>
      </c>
    </row>
    <row r="113" spans="3:12" ht="17.100000000000001" customHeight="1" x14ac:dyDescent="0.2">
      <c r="C113" s="2" t="s">
        <v>7</v>
      </c>
      <c r="D113" s="4">
        <f>SUM(E113:L113)</f>
        <v>23</v>
      </c>
      <c r="E113" s="16">
        <v>15</v>
      </c>
      <c r="F113" s="16">
        <v>1</v>
      </c>
      <c r="G113" s="17" t="s">
        <v>34</v>
      </c>
      <c r="H113" s="10">
        <v>5</v>
      </c>
      <c r="I113" s="10">
        <v>1</v>
      </c>
      <c r="J113" s="17" t="s">
        <v>34</v>
      </c>
      <c r="K113" s="17" t="s">
        <v>34</v>
      </c>
      <c r="L113" s="29">
        <v>1</v>
      </c>
    </row>
    <row r="114" spans="3:12" ht="17.100000000000001" customHeight="1" x14ac:dyDescent="0.2">
      <c r="C114" s="2" t="s">
        <v>20</v>
      </c>
      <c r="D114" s="4">
        <f>SUM(E114:L114)</f>
        <v>32</v>
      </c>
      <c r="E114" s="16">
        <v>24</v>
      </c>
      <c r="F114" s="16">
        <v>1</v>
      </c>
      <c r="G114" s="10">
        <v>1</v>
      </c>
      <c r="H114" s="10">
        <v>3</v>
      </c>
      <c r="I114" s="10">
        <v>1</v>
      </c>
      <c r="J114" s="17" t="s">
        <v>34</v>
      </c>
      <c r="K114" s="10">
        <v>1</v>
      </c>
      <c r="L114" s="29">
        <v>1</v>
      </c>
    </row>
    <row r="115" spans="3:12" ht="17.100000000000001" customHeight="1" x14ac:dyDescent="0.2">
      <c r="C115" s="2" t="s">
        <v>8</v>
      </c>
      <c r="D115" s="4">
        <f>SUM(E115:L115)</f>
        <v>25</v>
      </c>
      <c r="E115" s="16">
        <v>21</v>
      </c>
      <c r="F115" s="17" t="s">
        <v>34</v>
      </c>
      <c r="G115" s="10">
        <v>1</v>
      </c>
      <c r="H115" s="10">
        <v>1</v>
      </c>
      <c r="I115" s="10">
        <v>2</v>
      </c>
      <c r="J115" s="17" t="s">
        <v>34</v>
      </c>
      <c r="K115" s="17" t="s">
        <v>34</v>
      </c>
      <c r="L115" s="33" t="s">
        <v>34</v>
      </c>
    </row>
    <row r="116" spans="3:12" ht="17.100000000000001" customHeight="1" x14ac:dyDescent="0.2">
      <c r="C116" s="2" t="s">
        <v>9</v>
      </c>
      <c r="D116" s="4">
        <f>SUM(E116:L116)</f>
        <v>65</v>
      </c>
      <c r="E116" s="16">
        <v>48</v>
      </c>
      <c r="F116" s="16">
        <v>9</v>
      </c>
      <c r="G116" s="10">
        <v>3</v>
      </c>
      <c r="H116" s="10">
        <v>1</v>
      </c>
      <c r="I116" s="10">
        <v>4</v>
      </c>
      <c r="J116" s="17" t="s">
        <v>34</v>
      </c>
      <c r="K116" s="17" t="s">
        <v>34</v>
      </c>
      <c r="L116" s="33" t="s">
        <v>34</v>
      </c>
    </row>
    <row r="117" spans="3:12" ht="17.100000000000001" customHeight="1" x14ac:dyDescent="0.2">
      <c r="C117" s="2" t="s">
        <v>10</v>
      </c>
      <c r="D117" s="4">
        <f t="shared" ref="D117:D126" si="12">SUM(E117:L117)</f>
        <v>134</v>
      </c>
      <c r="E117" s="16">
        <v>104</v>
      </c>
      <c r="F117" s="16">
        <v>16</v>
      </c>
      <c r="G117" s="16">
        <v>3</v>
      </c>
      <c r="H117" s="16">
        <v>4</v>
      </c>
      <c r="I117" s="10">
        <v>7</v>
      </c>
      <c r="J117" s="17" t="s">
        <v>34</v>
      </c>
      <c r="K117" s="17" t="s">
        <v>34</v>
      </c>
      <c r="L117" s="33" t="s">
        <v>34</v>
      </c>
    </row>
    <row r="118" spans="3:12" ht="17.100000000000001" customHeight="1" x14ac:dyDescent="0.2">
      <c r="C118" s="2" t="s">
        <v>11</v>
      </c>
      <c r="D118" s="4">
        <f t="shared" si="12"/>
        <v>197</v>
      </c>
      <c r="E118" s="16">
        <v>166</v>
      </c>
      <c r="F118" s="16">
        <v>18</v>
      </c>
      <c r="G118" s="16">
        <v>1</v>
      </c>
      <c r="H118" s="16">
        <v>6</v>
      </c>
      <c r="I118" s="10">
        <v>3</v>
      </c>
      <c r="J118" s="10">
        <v>2</v>
      </c>
      <c r="K118" s="17" t="s">
        <v>34</v>
      </c>
      <c r="L118" s="9">
        <v>1</v>
      </c>
    </row>
    <row r="119" spans="3:12" ht="17.100000000000001" customHeight="1" x14ac:dyDescent="0.2">
      <c r="C119" s="2" t="s">
        <v>12</v>
      </c>
      <c r="D119" s="4">
        <f t="shared" si="12"/>
        <v>185</v>
      </c>
      <c r="E119" s="16">
        <v>141</v>
      </c>
      <c r="F119" s="16">
        <v>16</v>
      </c>
      <c r="G119" s="16">
        <v>10</v>
      </c>
      <c r="H119" s="16">
        <v>14</v>
      </c>
      <c r="I119" s="10">
        <v>3</v>
      </c>
      <c r="J119" s="16">
        <v>1</v>
      </c>
      <c r="K119" s="17" t="s">
        <v>34</v>
      </c>
      <c r="L119" s="33" t="s">
        <v>34</v>
      </c>
    </row>
    <row r="120" spans="3:12" ht="17.100000000000001" customHeight="1" x14ac:dyDescent="0.2">
      <c r="C120" s="2" t="s">
        <v>13</v>
      </c>
      <c r="D120" s="4">
        <f t="shared" si="12"/>
        <v>148</v>
      </c>
      <c r="E120" s="16">
        <v>125</v>
      </c>
      <c r="F120" s="16">
        <v>10</v>
      </c>
      <c r="G120" s="10">
        <v>5</v>
      </c>
      <c r="H120" s="16">
        <v>3</v>
      </c>
      <c r="I120" s="10">
        <v>3</v>
      </c>
      <c r="J120" s="17" t="s">
        <v>34</v>
      </c>
      <c r="K120" s="14">
        <v>1</v>
      </c>
      <c r="L120" s="29">
        <v>1</v>
      </c>
    </row>
    <row r="121" spans="3:12" ht="17.100000000000001" customHeight="1" x14ac:dyDescent="0.2">
      <c r="C121" s="2" t="s">
        <v>14</v>
      </c>
      <c r="D121" s="4">
        <f t="shared" si="12"/>
        <v>104</v>
      </c>
      <c r="E121" s="16">
        <v>84</v>
      </c>
      <c r="F121" s="16">
        <v>6</v>
      </c>
      <c r="G121" s="10">
        <v>2</v>
      </c>
      <c r="H121" s="16">
        <v>7</v>
      </c>
      <c r="I121" s="10">
        <v>2</v>
      </c>
      <c r="J121" s="10">
        <v>1</v>
      </c>
      <c r="K121" s="17" t="s">
        <v>34</v>
      </c>
      <c r="L121" s="9">
        <v>2</v>
      </c>
    </row>
    <row r="122" spans="3:12" ht="17.100000000000001" customHeight="1" x14ac:dyDescent="0.2">
      <c r="C122" s="2" t="s">
        <v>15</v>
      </c>
      <c r="D122" s="4">
        <f t="shared" si="12"/>
        <v>87</v>
      </c>
      <c r="E122" s="16">
        <v>74</v>
      </c>
      <c r="F122" s="16">
        <v>5</v>
      </c>
      <c r="G122" s="17" t="s">
        <v>34</v>
      </c>
      <c r="H122" s="10">
        <v>5</v>
      </c>
      <c r="I122" s="10">
        <v>2</v>
      </c>
      <c r="J122" s="10">
        <v>1</v>
      </c>
      <c r="K122" s="17" t="s">
        <v>34</v>
      </c>
      <c r="L122" s="33" t="s">
        <v>34</v>
      </c>
    </row>
    <row r="123" spans="3:12" ht="17.100000000000001" customHeight="1" x14ac:dyDescent="0.2">
      <c r="C123" s="2" t="s">
        <v>16</v>
      </c>
      <c r="D123" s="4">
        <f t="shared" si="12"/>
        <v>71</v>
      </c>
      <c r="E123" s="16">
        <v>60</v>
      </c>
      <c r="F123" s="16">
        <v>3</v>
      </c>
      <c r="G123" s="17" t="s">
        <v>34</v>
      </c>
      <c r="H123" s="10">
        <v>5</v>
      </c>
      <c r="I123" s="10">
        <v>2</v>
      </c>
      <c r="J123" s="17" t="s">
        <v>34</v>
      </c>
      <c r="K123" s="17" t="s">
        <v>34</v>
      </c>
      <c r="L123" s="29">
        <v>1</v>
      </c>
    </row>
    <row r="124" spans="3:12" ht="17.100000000000001" customHeight="1" x14ac:dyDescent="0.2">
      <c r="C124" s="2" t="s">
        <v>17</v>
      </c>
      <c r="D124" s="4">
        <f t="shared" si="12"/>
        <v>53</v>
      </c>
      <c r="E124" s="16">
        <v>46</v>
      </c>
      <c r="F124" s="16">
        <v>1</v>
      </c>
      <c r="G124" s="17" t="s">
        <v>34</v>
      </c>
      <c r="H124" s="10">
        <v>4</v>
      </c>
      <c r="I124" s="10">
        <v>1</v>
      </c>
      <c r="J124" s="17" t="s">
        <v>34</v>
      </c>
      <c r="K124" s="17" t="s">
        <v>34</v>
      </c>
      <c r="L124" s="29">
        <v>1</v>
      </c>
    </row>
    <row r="125" spans="3:12" ht="17.100000000000001" customHeight="1" x14ac:dyDescent="0.2">
      <c r="C125" s="2" t="s">
        <v>18</v>
      </c>
      <c r="D125" s="4">
        <f t="shared" si="12"/>
        <v>86</v>
      </c>
      <c r="E125" s="16">
        <v>54</v>
      </c>
      <c r="F125" s="16">
        <v>11</v>
      </c>
      <c r="G125" s="16">
        <v>1</v>
      </c>
      <c r="H125" s="14">
        <v>19</v>
      </c>
      <c r="I125" s="10">
        <v>1</v>
      </c>
      <c r="J125" s="17" t="s">
        <v>34</v>
      </c>
      <c r="K125" s="17" t="s">
        <v>34</v>
      </c>
      <c r="L125" s="33" t="s">
        <v>34</v>
      </c>
    </row>
    <row r="126" spans="3:12" ht="17.100000000000001" customHeight="1" x14ac:dyDescent="0.2">
      <c r="C126" s="2" t="s">
        <v>19</v>
      </c>
      <c r="D126" s="4">
        <f t="shared" si="12"/>
        <v>112</v>
      </c>
      <c r="E126" s="16">
        <v>93</v>
      </c>
      <c r="F126" s="16">
        <v>6</v>
      </c>
      <c r="G126" s="16">
        <v>2</v>
      </c>
      <c r="H126" s="16">
        <v>10</v>
      </c>
      <c r="I126" s="10">
        <v>1</v>
      </c>
      <c r="J126" s="17" t="s">
        <v>34</v>
      </c>
      <c r="K126" s="17" t="s">
        <v>34</v>
      </c>
      <c r="L126" s="33" t="s">
        <v>34</v>
      </c>
    </row>
    <row r="127" spans="3:12" ht="17.100000000000001" customHeight="1" x14ac:dyDescent="0.2">
      <c r="C127" s="2"/>
      <c r="D127" s="5"/>
      <c r="E127" s="15"/>
      <c r="F127" s="15"/>
      <c r="G127" s="15"/>
      <c r="H127" s="15"/>
      <c r="I127" s="9"/>
      <c r="J127" s="15"/>
      <c r="K127" s="9"/>
      <c r="L127" s="9"/>
    </row>
    <row r="128" spans="3:12" ht="17.100000000000001" customHeight="1" x14ac:dyDescent="0.2">
      <c r="C128" s="2"/>
      <c r="D128" s="5"/>
      <c r="E128" s="15"/>
      <c r="F128" s="15"/>
      <c r="G128" s="15"/>
      <c r="H128" s="15"/>
      <c r="I128" s="9"/>
      <c r="J128" s="15"/>
      <c r="K128" s="9"/>
      <c r="L128" s="9"/>
    </row>
    <row r="129" spans="1:12" ht="17.100000000000001" customHeight="1" x14ac:dyDescent="0.2">
      <c r="C129" s="2"/>
      <c r="D129" s="5"/>
      <c r="E129" s="15"/>
      <c r="F129" s="15"/>
      <c r="G129" s="15"/>
      <c r="H129" s="15"/>
      <c r="I129" s="9"/>
      <c r="J129" s="15"/>
      <c r="K129" s="9"/>
      <c r="L129" s="9"/>
    </row>
    <row r="130" spans="1:12" ht="15" customHeight="1" x14ac:dyDescent="0.2">
      <c r="A130" s="38" t="s">
        <v>35</v>
      </c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</row>
    <row r="131" spans="1:12" ht="15" customHeight="1" x14ac:dyDescent="0.2">
      <c r="A131" s="38" t="s">
        <v>36</v>
      </c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</row>
    <row r="132" spans="1:12" ht="15" customHeight="1" x14ac:dyDescent="0.2">
      <c r="A132" s="38" t="s">
        <v>37</v>
      </c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</row>
    <row r="133" spans="1:12" ht="15" customHeight="1" x14ac:dyDescent="0.2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</row>
    <row r="134" spans="1:12" ht="20.100000000000001" customHeight="1" x14ac:dyDescent="0.2">
      <c r="A134" s="50" t="s">
        <v>39</v>
      </c>
      <c r="B134" s="50"/>
      <c r="C134" s="51"/>
      <c r="D134" s="40" t="s">
        <v>0</v>
      </c>
      <c r="E134" s="41"/>
      <c r="F134" s="41"/>
      <c r="G134" s="41"/>
      <c r="H134" s="41"/>
      <c r="I134" s="41"/>
      <c r="J134" s="41"/>
      <c r="K134" s="41"/>
      <c r="L134" s="41"/>
    </row>
    <row r="135" spans="1:12" ht="20.100000000000001" customHeight="1" x14ac:dyDescent="0.2">
      <c r="A135" s="52"/>
      <c r="B135" s="52"/>
      <c r="C135" s="53"/>
      <c r="D135" s="42" t="s">
        <v>1</v>
      </c>
      <c r="E135" s="45" t="s">
        <v>2</v>
      </c>
      <c r="F135" s="46"/>
      <c r="G135" s="46"/>
      <c r="H135" s="46"/>
      <c r="I135" s="46"/>
      <c r="J135" s="46"/>
      <c r="K135" s="46"/>
      <c r="L135" s="46"/>
    </row>
    <row r="136" spans="1:12" ht="18.75" customHeight="1" x14ac:dyDescent="0.2">
      <c r="A136" s="52"/>
      <c r="B136" s="52"/>
      <c r="C136" s="53"/>
      <c r="D136" s="43"/>
      <c r="E136" s="47" t="s">
        <v>3</v>
      </c>
      <c r="F136" s="47" t="s">
        <v>29</v>
      </c>
      <c r="G136" s="47" t="s">
        <v>5</v>
      </c>
      <c r="H136" s="47" t="s">
        <v>4</v>
      </c>
      <c r="I136" s="47" t="s">
        <v>32</v>
      </c>
      <c r="J136" s="47" t="s">
        <v>30</v>
      </c>
      <c r="K136" s="47" t="s">
        <v>31</v>
      </c>
      <c r="L136" s="56" t="s">
        <v>33</v>
      </c>
    </row>
    <row r="137" spans="1:12" ht="18.75" customHeight="1" x14ac:dyDescent="0.2">
      <c r="A137" s="52"/>
      <c r="B137" s="52"/>
      <c r="C137" s="53"/>
      <c r="D137" s="43"/>
      <c r="E137" s="48"/>
      <c r="F137" s="48"/>
      <c r="G137" s="48"/>
      <c r="H137" s="48"/>
      <c r="I137" s="48"/>
      <c r="J137" s="48"/>
      <c r="K137" s="48"/>
      <c r="L137" s="57"/>
    </row>
    <row r="138" spans="1:12" ht="18.75" customHeight="1" x14ac:dyDescent="0.2">
      <c r="A138" s="52"/>
      <c r="B138" s="52"/>
      <c r="C138" s="53"/>
      <c r="D138" s="43"/>
      <c r="E138" s="48"/>
      <c r="F138" s="48"/>
      <c r="G138" s="48"/>
      <c r="H138" s="48"/>
      <c r="I138" s="48"/>
      <c r="J138" s="48"/>
      <c r="K138" s="48"/>
      <c r="L138" s="57"/>
    </row>
    <row r="139" spans="1:12" ht="18.75" customHeight="1" x14ac:dyDescent="0.2">
      <c r="A139" s="54"/>
      <c r="B139" s="54"/>
      <c r="C139" s="55"/>
      <c r="D139" s="44"/>
      <c r="E139" s="49"/>
      <c r="F139" s="49"/>
      <c r="G139" s="49"/>
      <c r="H139" s="49"/>
      <c r="I139" s="49"/>
      <c r="J139" s="49"/>
      <c r="K139" s="49"/>
      <c r="L139" s="58"/>
    </row>
    <row r="140" spans="1:12" ht="19.5" customHeight="1" x14ac:dyDescent="0.2">
      <c r="A140" s="31" t="s">
        <v>25</v>
      </c>
      <c r="B140" s="3"/>
      <c r="C140" s="8"/>
      <c r="D140" s="4">
        <f>SUM(D141:D154)</f>
        <v>399</v>
      </c>
      <c r="E140" s="4">
        <f>SUM(E141:E154)</f>
        <v>260</v>
      </c>
      <c r="F140" s="4">
        <f t="shared" ref="F140:L140" si="13">SUM(F141:F154)</f>
        <v>47</v>
      </c>
      <c r="G140" s="4">
        <f t="shared" si="13"/>
        <v>9</v>
      </c>
      <c r="H140" s="4">
        <f t="shared" si="13"/>
        <v>55</v>
      </c>
      <c r="I140" s="4">
        <f t="shared" si="13"/>
        <v>14</v>
      </c>
      <c r="J140" s="4">
        <f t="shared" si="13"/>
        <v>2</v>
      </c>
      <c r="K140" s="4">
        <f t="shared" si="13"/>
        <v>6</v>
      </c>
      <c r="L140" s="28">
        <f t="shared" si="13"/>
        <v>6</v>
      </c>
    </row>
    <row r="141" spans="1:12" ht="17.100000000000001" customHeight="1" x14ac:dyDescent="0.2">
      <c r="C141" s="2" t="s">
        <v>7</v>
      </c>
      <c r="D141" s="4">
        <f t="shared" ref="D141:D152" si="14">SUM(E141:L141)</f>
        <v>5</v>
      </c>
      <c r="E141" s="25">
        <v>5</v>
      </c>
      <c r="F141" s="4" t="s">
        <v>34</v>
      </c>
      <c r="G141" s="4" t="s">
        <v>34</v>
      </c>
      <c r="H141" s="4" t="s">
        <v>34</v>
      </c>
      <c r="I141" s="4" t="s">
        <v>34</v>
      </c>
      <c r="J141" s="4" t="s">
        <v>34</v>
      </c>
      <c r="K141" s="4" t="s">
        <v>34</v>
      </c>
      <c r="L141" s="28" t="s">
        <v>34</v>
      </c>
    </row>
    <row r="142" spans="1:12" ht="17.100000000000001" customHeight="1" x14ac:dyDescent="0.2">
      <c r="C142" s="2" t="s">
        <v>20</v>
      </c>
      <c r="D142" s="4">
        <f t="shared" si="14"/>
        <v>8</v>
      </c>
      <c r="E142" s="25">
        <v>7</v>
      </c>
      <c r="F142" s="4" t="s">
        <v>34</v>
      </c>
      <c r="G142" s="4" t="s">
        <v>34</v>
      </c>
      <c r="H142" s="4" t="s">
        <v>34</v>
      </c>
      <c r="I142" s="4" t="s">
        <v>34</v>
      </c>
      <c r="J142" s="4" t="s">
        <v>34</v>
      </c>
      <c r="K142" s="4" t="s">
        <v>34</v>
      </c>
      <c r="L142" s="28">
        <v>1</v>
      </c>
    </row>
    <row r="143" spans="1:12" ht="17.100000000000001" customHeight="1" x14ac:dyDescent="0.2">
      <c r="C143" s="2" t="s">
        <v>8</v>
      </c>
      <c r="D143" s="4">
        <f t="shared" si="14"/>
        <v>5</v>
      </c>
      <c r="E143" s="4">
        <v>4</v>
      </c>
      <c r="F143" s="4" t="s">
        <v>34</v>
      </c>
      <c r="G143" s="4" t="s">
        <v>34</v>
      </c>
      <c r="H143" s="4">
        <v>1</v>
      </c>
      <c r="I143" s="4" t="s">
        <v>34</v>
      </c>
      <c r="J143" s="4" t="s">
        <v>34</v>
      </c>
      <c r="K143" s="4" t="s">
        <v>34</v>
      </c>
      <c r="L143" s="28" t="s">
        <v>34</v>
      </c>
    </row>
    <row r="144" spans="1:12" ht="17.100000000000001" customHeight="1" x14ac:dyDescent="0.2">
      <c r="C144" s="2" t="s">
        <v>9</v>
      </c>
      <c r="D144" s="4">
        <f t="shared" si="14"/>
        <v>17</v>
      </c>
      <c r="E144" s="25">
        <v>10</v>
      </c>
      <c r="F144" s="25">
        <v>3</v>
      </c>
      <c r="G144" s="4" t="s">
        <v>34</v>
      </c>
      <c r="H144" s="4">
        <v>4</v>
      </c>
      <c r="I144" s="4" t="s">
        <v>34</v>
      </c>
      <c r="J144" s="4" t="s">
        <v>34</v>
      </c>
      <c r="K144" s="4" t="s">
        <v>34</v>
      </c>
      <c r="L144" s="28" t="s">
        <v>34</v>
      </c>
    </row>
    <row r="145" spans="2:12" ht="17.100000000000001" customHeight="1" x14ac:dyDescent="0.2">
      <c r="C145" s="2" t="s">
        <v>10</v>
      </c>
      <c r="D145" s="4">
        <f t="shared" si="14"/>
        <v>47</v>
      </c>
      <c r="E145" s="25">
        <v>30</v>
      </c>
      <c r="F145" s="25">
        <v>11</v>
      </c>
      <c r="G145" s="4" t="s">
        <v>34</v>
      </c>
      <c r="H145" s="4">
        <v>3</v>
      </c>
      <c r="I145" s="4">
        <v>3</v>
      </c>
      <c r="J145" s="4" t="s">
        <v>34</v>
      </c>
      <c r="K145" s="4" t="s">
        <v>34</v>
      </c>
      <c r="L145" s="28" t="s">
        <v>34</v>
      </c>
    </row>
    <row r="146" spans="2:12" ht="17.100000000000001" customHeight="1" x14ac:dyDescent="0.2">
      <c r="C146" s="2" t="s">
        <v>11</v>
      </c>
      <c r="D146" s="4">
        <f t="shared" si="14"/>
        <v>58</v>
      </c>
      <c r="E146" s="25">
        <v>47</v>
      </c>
      <c r="F146" s="25">
        <v>6</v>
      </c>
      <c r="G146" s="4">
        <v>3</v>
      </c>
      <c r="H146" s="4">
        <v>1</v>
      </c>
      <c r="I146" s="4">
        <v>1</v>
      </c>
      <c r="J146" s="4" t="s">
        <v>34</v>
      </c>
      <c r="K146" s="4" t="s">
        <v>34</v>
      </c>
      <c r="L146" s="28" t="s">
        <v>34</v>
      </c>
    </row>
    <row r="147" spans="2:12" ht="17.100000000000001" customHeight="1" x14ac:dyDescent="0.2">
      <c r="C147" s="2" t="s">
        <v>12</v>
      </c>
      <c r="D147" s="4">
        <f t="shared" si="14"/>
        <v>66</v>
      </c>
      <c r="E147" s="25">
        <v>48</v>
      </c>
      <c r="F147" s="25">
        <v>7</v>
      </c>
      <c r="G147" s="4">
        <v>3</v>
      </c>
      <c r="H147" s="4">
        <v>3</v>
      </c>
      <c r="I147" s="4">
        <v>3</v>
      </c>
      <c r="J147" s="4" t="s">
        <v>34</v>
      </c>
      <c r="K147" s="4" t="s">
        <v>34</v>
      </c>
      <c r="L147" s="28">
        <v>2</v>
      </c>
    </row>
    <row r="148" spans="2:12" ht="17.100000000000001" customHeight="1" x14ac:dyDescent="0.2">
      <c r="C148" s="2" t="s">
        <v>13</v>
      </c>
      <c r="D148" s="4">
        <f t="shared" si="14"/>
        <v>42</v>
      </c>
      <c r="E148" s="25">
        <v>31</v>
      </c>
      <c r="F148" s="25">
        <v>3</v>
      </c>
      <c r="G148" s="4" t="s">
        <v>34</v>
      </c>
      <c r="H148" s="4">
        <v>7</v>
      </c>
      <c r="I148" s="4"/>
      <c r="J148" s="4">
        <v>1</v>
      </c>
      <c r="K148" s="4" t="s">
        <v>34</v>
      </c>
      <c r="L148" s="28" t="s">
        <v>34</v>
      </c>
    </row>
    <row r="149" spans="2:12" ht="17.100000000000001" customHeight="1" x14ac:dyDescent="0.2">
      <c r="C149" s="2" t="s">
        <v>14</v>
      </c>
      <c r="D149" s="4">
        <f t="shared" si="14"/>
        <v>34</v>
      </c>
      <c r="E149" s="25">
        <v>23</v>
      </c>
      <c r="F149" s="25">
        <v>3</v>
      </c>
      <c r="G149" s="4">
        <v>3</v>
      </c>
      <c r="H149" s="4">
        <v>3</v>
      </c>
      <c r="I149" s="4">
        <v>2</v>
      </c>
      <c r="J149" s="4" t="s">
        <v>34</v>
      </c>
      <c r="K149" s="4" t="s">
        <v>34</v>
      </c>
      <c r="L149" s="28" t="s">
        <v>34</v>
      </c>
    </row>
    <row r="150" spans="2:12" ht="17.100000000000001" customHeight="1" x14ac:dyDescent="0.2">
      <c r="C150" s="2" t="s">
        <v>15</v>
      </c>
      <c r="D150" s="4">
        <f t="shared" si="14"/>
        <v>28</v>
      </c>
      <c r="E150" s="25">
        <v>20</v>
      </c>
      <c r="F150" s="4">
        <v>2</v>
      </c>
      <c r="G150" s="4" t="s">
        <v>34</v>
      </c>
      <c r="H150" s="4">
        <v>4</v>
      </c>
      <c r="I150" s="4">
        <v>2</v>
      </c>
      <c r="J150" s="4" t="s">
        <v>34</v>
      </c>
      <c r="K150" s="4" t="s">
        <v>34</v>
      </c>
      <c r="L150" s="28" t="s">
        <v>34</v>
      </c>
    </row>
    <row r="151" spans="2:12" ht="17.100000000000001" customHeight="1" x14ac:dyDescent="0.2">
      <c r="C151" s="2" t="s">
        <v>16</v>
      </c>
      <c r="D151" s="4">
        <f t="shared" si="14"/>
        <v>14</v>
      </c>
      <c r="E151" s="25">
        <v>10</v>
      </c>
      <c r="F151" s="25">
        <v>1</v>
      </c>
      <c r="G151" s="4" t="s">
        <v>34</v>
      </c>
      <c r="H151" s="4">
        <v>3</v>
      </c>
      <c r="I151" s="4" t="s">
        <v>34</v>
      </c>
      <c r="J151" s="4" t="s">
        <v>34</v>
      </c>
      <c r="K151" s="4" t="s">
        <v>34</v>
      </c>
      <c r="L151" s="28" t="s">
        <v>34</v>
      </c>
    </row>
    <row r="152" spans="2:12" ht="17.100000000000001" customHeight="1" x14ac:dyDescent="0.2">
      <c r="C152" s="2" t="s">
        <v>17</v>
      </c>
      <c r="D152" s="4">
        <f t="shared" si="14"/>
        <v>14</v>
      </c>
      <c r="E152" s="25">
        <v>6</v>
      </c>
      <c r="F152" s="25">
        <v>2</v>
      </c>
      <c r="G152" s="4" t="s">
        <v>34</v>
      </c>
      <c r="H152" s="4">
        <v>2</v>
      </c>
      <c r="I152" s="4">
        <v>1</v>
      </c>
      <c r="J152" s="4">
        <v>1</v>
      </c>
      <c r="K152" s="4" t="s">
        <v>34</v>
      </c>
      <c r="L152" s="28">
        <v>2</v>
      </c>
    </row>
    <row r="153" spans="2:12" ht="17.100000000000001" customHeight="1" x14ac:dyDescent="0.2">
      <c r="C153" s="2" t="s">
        <v>18</v>
      </c>
      <c r="D153" s="4">
        <f>SUM(E153:L153)</f>
        <v>25</v>
      </c>
      <c r="E153" s="25">
        <v>9</v>
      </c>
      <c r="F153" s="25">
        <v>1</v>
      </c>
      <c r="G153" s="4" t="s">
        <v>34</v>
      </c>
      <c r="H153" s="4">
        <v>13</v>
      </c>
      <c r="I153" s="4">
        <v>1</v>
      </c>
      <c r="J153" s="4" t="s">
        <v>34</v>
      </c>
      <c r="K153" s="4">
        <v>1</v>
      </c>
      <c r="L153" s="28" t="s">
        <v>34</v>
      </c>
    </row>
    <row r="154" spans="2:12" ht="17.100000000000001" customHeight="1" x14ac:dyDescent="0.2">
      <c r="C154" s="2" t="s">
        <v>19</v>
      </c>
      <c r="D154" s="4">
        <f>SUM(E154:L154)</f>
        <v>36</v>
      </c>
      <c r="E154" s="25">
        <v>10</v>
      </c>
      <c r="F154" s="25">
        <v>8</v>
      </c>
      <c r="G154" s="4" t="s">
        <v>34</v>
      </c>
      <c r="H154" s="4">
        <v>11</v>
      </c>
      <c r="I154" s="4">
        <v>1</v>
      </c>
      <c r="J154" s="4" t="s">
        <v>34</v>
      </c>
      <c r="K154" s="4">
        <v>5</v>
      </c>
      <c r="L154" s="5">
        <v>1</v>
      </c>
    </row>
    <row r="155" spans="2:12" ht="19.5" customHeight="1" x14ac:dyDescent="0.2">
      <c r="B155" s="2" t="s">
        <v>21</v>
      </c>
      <c r="D155" s="4">
        <f>SUM(D156:D169)</f>
        <v>233</v>
      </c>
      <c r="E155" s="4">
        <f>SUM(E156:E169)</f>
        <v>142</v>
      </c>
      <c r="F155" s="4">
        <f>SUM(F156:F169)</f>
        <v>29</v>
      </c>
      <c r="G155" s="4">
        <f>SUM(G156:G169)</f>
        <v>8</v>
      </c>
      <c r="H155" s="4">
        <f>SUM(H156:H169)</f>
        <v>35</v>
      </c>
      <c r="I155" s="4">
        <f>SUM(I157:I169)</f>
        <v>11</v>
      </c>
      <c r="J155" s="4" t="s">
        <v>34</v>
      </c>
      <c r="K155" s="4">
        <f>SUM(K157:K169)</f>
        <v>4</v>
      </c>
      <c r="L155" s="5">
        <f>SUM(L157:L169)</f>
        <v>4</v>
      </c>
    </row>
    <row r="156" spans="2:12" ht="17.100000000000001" customHeight="1" x14ac:dyDescent="0.2">
      <c r="C156" s="2" t="s">
        <v>7</v>
      </c>
      <c r="D156" s="4">
        <f t="shared" ref="D156:D168" si="15">SUM(E156:L156)</f>
        <v>3</v>
      </c>
      <c r="E156" s="16">
        <v>3</v>
      </c>
      <c r="F156" s="17" t="s">
        <v>34</v>
      </c>
      <c r="G156" s="17" t="s">
        <v>34</v>
      </c>
      <c r="H156" s="17" t="s">
        <v>34</v>
      </c>
      <c r="I156" s="17" t="s">
        <v>34</v>
      </c>
      <c r="J156" s="17" t="s">
        <v>34</v>
      </c>
      <c r="K156" s="17" t="s">
        <v>34</v>
      </c>
      <c r="L156" s="33" t="s">
        <v>34</v>
      </c>
    </row>
    <row r="157" spans="2:12" ht="17.100000000000001" customHeight="1" x14ac:dyDescent="0.2">
      <c r="C157" s="2" t="s">
        <v>20</v>
      </c>
      <c r="D157" s="4">
        <f t="shared" si="15"/>
        <v>4</v>
      </c>
      <c r="E157" s="16">
        <v>4</v>
      </c>
      <c r="F157" s="17" t="s">
        <v>34</v>
      </c>
      <c r="G157" s="17" t="s">
        <v>34</v>
      </c>
      <c r="H157" s="17" t="s">
        <v>34</v>
      </c>
      <c r="I157" s="17" t="s">
        <v>34</v>
      </c>
      <c r="J157" s="17" t="s">
        <v>34</v>
      </c>
      <c r="K157" s="17" t="s">
        <v>34</v>
      </c>
      <c r="L157" s="33" t="s">
        <v>34</v>
      </c>
    </row>
    <row r="158" spans="2:12" ht="17.100000000000001" customHeight="1" x14ac:dyDescent="0.2">
      <c r="C158" s="2" t="s">
        <v>8</v>
      </c>
      <c r="D158" s="4">
        <f t="shared" si="15"/>
        <v>1</v>
      </c>
      <c r="E158" s="17" t="s">
        <v>34</v>
      </c>
      <c r="F158" s="17" t="s">
        <v>34</v>
      </c>
      <c r="G158" s="17" t="s">
        <v>34</v>
      </c>
      <c r="H158" s="10">
        <v>1</v>
      </c>
      <c r="I158" s="17" t="s">
        <v>34</v>
      </c>
      <c r="J158" s="17" t="s">
        <v>34</v>
      </c>
      <c r="K158" s="17" t="s">
        <v>34</v>
      </c>
      <c r="L158" s="33" t="s">
        <v>34</v>
      </c>
    </row>
    <row r="159" spans="2:12" ht="17.100000000000001" customHeight="1" x14ac:dyDescent="0.2">
      <c r="C159" s="2" t="s">
        <v>9</v>
      </c>
      <c r="D159" s="4">
        <f t="shared" si="15"/>
        <v>4</v>
      </c>
      <c r="E159" s="17" t="s">
        <v>34</v>
      </c>
      <c r="F159" s="16">
        <v>3</v>
      </c>
      <c r="G159" s="17" t="s">
        <v>34</v>
      </c>
      <c r="H159" s="10">
        <v>1</v>
      </c>
      <c r="I159" s="17" t="s">
        <v>34</v>
      </c>
      <c r="J159" s="17" t="s">
        <v>34</v>
      </c>
      <c r="K159" s="17" t="s">
        <v>34</v>
      </c>
      <c r="L159" s="33" t="s">
        <v>34</v>
      </c>
    </row>
    <row r="160" spans="2:12" ht="17.100000000000001" customHeight="1" x14ac:dyDescent="0.2">
      <c r="C160" s="2" t="s">
        <v>10</v>
      </c>
      <c r="D160" s="4">
        <f t="shared" si="15"/>
        <v>30</v>
      </c>
      <c r="E160" s="16">
        <v>21</v>
      </c>
      <c r="F160" s="16">
        <v>6</v>
      </c>
      <c r="G160" s="17" t="s">
        <v>34</v>
      </c>
      <c r="H160" s="10">
        <v>1</v>
      </c>
      <c r="I160" s="10">
        <v>2</v>
      </c>
      <c r="J160" s="17" t="s">
        <v>34</v>
      </c>
      <c r="K160" s="17" t="s">
        <v>34</v>
      </c>
      <c r="L160" s="33" t="s">
        <v>34</v>
      </c>
    </row>
    <row r="161" spans="1:12" ht="17.100000000000001" customHeight="1" x14ac:dyDescent="0.2">
      <c r="C161" s="2" t="s">
        <v>11</v>
      </c>
      <c r="D161" s="4">
        <f t="shared" si="15"/>
        <v>40</v>
      </c>
      <c r="E161" s="16">
        <v>30</v>
      </c>
      <c r="F161" s="16">
        <v>5</v>
      </c>
      <c r="G161" s="10">
        <v>3</v>
      </c>
      <c r="H161" s="10">
        <v>1</v>
      </c>
      <c r="I161" s="10">
        <v>1</v>
      </c>
      <c r="J161" s="17" t="s">
        <v>34</v>
      </c>
      <c r="K161" s="17" t="s">
        <v>34</v>
      </c>
      <c r="L161" s="33" t="s">
        <v>34</v>
      </c>
    </row>
    <row r="162" spans="1:12" ht="17.100000000000001" customHeight="1" x14ac:dyDescent="0.2">
      <c r="C162" s="2" t="s">
        <v>12</v>
      </c>
      <c r="D162" s="4">
        <f t="shared" si="15"/>
        <v>43</v>
      </c>
      <c r="E162" s="16">
        <v>31</v>
      </c>
      <c r="F162" s="16">
        <v>4</v>
      </c>
      <c r="G162" s="10">
        <v>3</v>
      </c>
      <c r="H162" s="17" t="s">
        <v>34</v>
      </c>
      <c r="I162" s="10">
        <v>3</v>
      </c>
      <c r="J162" s="17" t="s">
        <v>34</v>
      </c>
      <c r="K162" s="17" t="s">
        <v>34</v>
      </c>
      <c r="L162" s="29">
        <v>2</v>
      </c>
    </row>
    <row r="163" spans="1:12" ht="17.100000000000001" customHeight="1" x14ac:dyDescent="0.2">
      <c r="C163" s="2" t="s">
        <v>13</v>
      </c>
      <c r="D163" s="4">
        <f t="shared" si="15"/>
        <v>18</v>
      </c>
      <c r="E163" s="16">
        <v>13</v>
      </c>
      <c r="F163" s="16">
        <v>2</v>
      </c>
      <c r="G163" s="17" t="s">
        <v>34</v>
      </c>
      <c r="H163" s="10">
        <v>3</v>
      </c>
      <c r="I163" s="17" t="s">
        <v>34</v>
      </c>
      <c r="J163" s="17" t="s">
        <v>34</v>
      </c>
      <c r="K163" s="17" t="s">
        <v>34</v>
      </c>
      <c r="L163" s="33" t="s">
        <v>34</v>
      </c>
    </row>
    <row r="164" spans="1:12" ht="17.100000000000001" customHeight="1" x14ac:dyDescent="0.2">
      <c r="C164" s="2" t="s">
        <v>14</v>
      </c>
      <c r="D164" s="4">
        <f t="shared" si="15"/>
        <v>20</v>
      </c>
      <c r="E164" s="16">
        <v>11</v>
      </c>
      <c r="F164" s="16">
        <v>2</v>
      </c>
      <c r="G164" s="10">
        <v>2</v>
      </c>
      <c r="H164" s="10">
        <v>3</v>
      </c>
      <c r="I164" s="10">
        <v>2</v>
      </c>
      <c r="J164" s="17" t="s">
        <v>34</v>
      </c>
      <c r="K164" s="17" t="s">
        <v>34</v>
      </c>
      <c r="L164" s="33" t="s">
        <v>34</v>
      </c>
    </row>
    <row r="165" spans="1:12" ht="17.100000000000001" customHeight="1" x14ac:dyDescent="0.2">
      <c r="C165" s="2" t="s">
        <v>15</v>
      </c>
      <c r="D165" s="4">
        <f t="shared" si="15"/>
        <v>15</v>
      </c>
      <c r="E165" s="16">
        <v>11</v>
      </c>
      <c r="F165" s="10">
        <v>1</v>
      </c>
      <c r="G165" s="17" t="s">
        <v>34</v>
      </c>
      <c r="H165" s="10">
        <v>2</v>
      </c>
      <c r="I165" s="10">
        <v>1</v>
      </c>
      <c r="J165" s="17" t="s">
        <v>34</v>
      </c>
      <c r="K165" s="17" t="s">
        <v>34</v>
      </c>
      <c r="L165" s="33" t="s">
        <v>34</v>
      </c>
    </row>
    <row r="166" spans="1:12" ht="17.100000000000001" customHeight="1" x14ac:dyDescent="0.2">
      <c r="C166" s="2" t="s">
        <v>16</v>
      </c>
      <c r="D166" s="4">
        <f t="shared" si="15"/>
        <v>8</v>
      </c>
      <c r="E166" s="16">
        <v>5</v>
      </c>
      <c r="F166" s="16">
        <v>1</v>
      </c>
      <c r="G166" s="17" t="s">
        <v>34</v>
      </c>
      <c r="H166" s="10">
        <v>2</v>
      </c>
      <c r="I166" s="17" t="s">
        <v>34</v>
      </c>
      <c r="J166" s="17" t="s">
        <v>34</v>
      </c>
      <c r="K166" s="17" t="s">
        <v>34</v>
      </c>
      <c r="L166" s="33" t="s">
        <v>34</v>
      </c>
    </row>
    <row r="167" spans="1:12" ht="17.100000000000001" customHeight="1" x14ac:dyDescent="0.2">
      <c r="C167" s="2" t="s">
        <v>17</v>
      </c>
      <c r="D167" s="4">
        <f t="shared" si="15"/>
        <v>5</v>
      </c>
      <c r="E167" s="16">
        <v>1</v>
      </c>
      <c r="F167" s="17" t="s">
        <v>34</v>
      </c>
      <c r="G167" s="17" t="s">
        <v>34</v>
      </c>
      <c r="H167" s="10">
        <v>2</v>
      </c>
      <c r="I167" s="10">
        <v>1</v>
      </c>
      <c r="J167" s="17" t="s">
        <v>34</v>
      </c>
      <c r="K167" s="17" t="s">
        <v>34</v>
      </c>
      <c r="L167" s="29">
        <v>1</v>
      </c>
    </row>
    <row r="168" spans="1:12" ht="17.100000000000001" customHeight="1" x14ac:dyDescent="0.2">
      <c r="C168" s="2" t="s">
        <v>18</v>
      </c>
      <c r="D168" s="4">
        <f t="shared" si="15"/>
        <v>16</v>
      </c>
      <c r="E168" s="16">
        <v>6</v>
      </c>
      <c r="F168" s="16">
        <v>1</v>
      </c>
      <c r="G168" s="17" t="s">
        <v>34</v>
      </c>
      <c r="H168" s="10">
        <v>9</v>
      </c>
      <c r="I168" s="17" t="s">
        <v>34</v>
      </c>
      <c r="J168" s="17" t="s">
        <v>34</v>
      </c>
      <c r="K168" s="17" t="s">
        <v>34</v>
      </c>
      <c r="L168" s="33" t="s">
        <v>34</v>
      </c>
    </row>
    <row r="169" spans="1:12" ht="17.100000000000001" customHeight="1" x14ac:dyDescent="0.2">
      <c r="C169" s="2" t="s">
        <v>19</v>
      </c>
      <c r="D169" s="4">
        <f t="shared" ref="D169" si="16">SUM(E169:L169)</f>
        <v>26</v>
      </c>
      <c r="E169" s="16">
        <v>6</v>
      </c>
      <c r="F169" s="16">
        <v>4</v>
      </c>
      <c r="G169" s="17" t="s">
        <v>34</v>
      </c>
      <c r="H169" s="10">
        <v>10</v>
      </c>
      <c r="I169" s="10">
        <v>1</v>
      </c>
      <c r="J169" s="17" t="s">
        <v>34</v>
      </c>
      <c r="K169" s="10">
        <v>4</v>
      </c>
      <c r="L169" s="9">
        <v>1</v>
      </c>
    </row>
    <row r="170" spans="1:12" ht="17.100000000000001" customHeight="1" x14ac:dyDescent="0.2">
      <c r="C170" s="2"/>
      <c r="D170" s="5"/>
      <c r="E170" s="15"/>
      <c r="F170" s="15"/>
      <c r="G170" s="9"/>
      <c r="H170" s="9"/>
      <c r="I170" s="9"/>
      <c r="J170" s="9"/>
      <c r="K170" s="9"/>
      <c r="L170" s="9"/>
    </row>
    <row r="171" spans="1:12" ht="17.100000000000001" customHeight="1" x14ac:dyDescent="0.2">
      <c r="C171" s="2"/>
      <c r="D171" s="5"/>
      <c r="E171" s="15"/>
      <c r="F171" s="15"/>
      <c r="G171" s="9"/>
      <c r="H171" s="9"/>
      <c r="I171" s="9"/>
      <c r="J171" s="9"/>
      <c r="K171" s="9"/>
      <c r="L171" s="9"/>
    </row>
    <row r="172" spans="1:12" ht="18" customHeight="1" x14ac:dyDescent="0.2">
      <c r="C172" s="2"/>
      <c r="D172" s="5"/>
      <c r="E172" s="15"/>
      <c r="F172" s="15"/>
      <c r="G172" s="9"/>
      <c r="H172" s="9"/>
      <c r="I172" s="9"/>
      <c r="J172" s="9"/>
      <c r="K172" s="9"/>
      <c r="L172" s="9"/>
    </row>
    <row r="173" spans="1:12" ht="15" customHeight="1" x14ac:dyDescent="0.2">
      <c r="A173" s="38" t="s">
        <v>35</v>
      </c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</row>
    <row r="174" spans="1:12" ht="15" customHeight="1" x14ac:dyDescent="0.2">
      <c r="A174" s="38" t="s">
        <v>36</v>
      </c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</row>
    <row r="175" spans="1:12" ht="15" customHeight="1" x14ac:dyDescent="0.2">
      <c r="A175" s="38" t="s">
        <v>37</v>
      </c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</row>
    <row r="176" spans="1:12" ht="15" customHeight="1" x14ac:dyDescent="0.2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</row>
    <row r="177" spans="1:12" ht="20.100000000000001" customHeight="1" x14ac:dyDescent="0.2">
      <c r="A177" s="50" t="s">
        <v>39</v>
      </c>
      <c r="B177" s="50"/>
      <c r="C177" s="51"/>
      <c r="D177" s="40" t="s">
        <v>0</v>
      </c>
      <c r="E177" s="41"/>
      <c r="F177" s="41"/>
      <c r="G177" s="41"/>
      <c r="H177" s="41"/>
      <c r="I177" s="41"/>
      <c r="J177" s="41"/>
      <c r="K177" s="41"/>
      <c r="L177" s="41"/>
    </row>
    <row r="178" spans="1:12" ht="20.100000000000001" customHeight="1" x14ac:dyDescent="0.2">
      <c r="A178" s="52"/>
      <c r="B178" s="52"/>
      <c r="C178" s="53"/>
      <c r="D178" s="42" t="s">
        <v>1</v>
      </c>
      <c r="E178" s="45" t="s">
        <v>2</v>
      </c>
      <c r="F178" s="46"/>
      <c r="G178" s="46"/>
      <c r="H178" s="46"/>
      <c r="I178" s="46"/>
      <c r="J178" s="46"/>
      <c r="K178" s="46"/>
      <c r="L178" s="46"/>
    </row>
    <row r="179" spans="1:12" ht="18.75" customHeight="1" x14ac:dyDescent="0.2">
      <c r="A179" s="52"/>
      <c r="B179" s="52"/>
      <c r="C179" s="53"/>
      <c r="D179" s="43"/>
      <c r="E179" s="47" t="s">
        <v>3</v>
      </c>
      <c r="F179" s="47" t="s">
        <v>29</v>
      </c>
      <c r="G179" s="47" t="s">
        <v>5</v>
      </c>
      <c r="H179" s="47" t="s">
        <v>4</v>
      </c>
      <c r="I179" s="47" t="s">
        <v>32</v>
      </c>
      <c r="J179" s="47" t="s">
        <v>30</v>
      </c>
      <c r="K179" s="47" t="s">
        <v>31</v>
      </c>
      <c r="L179" s="56" t="s">
        <v>33</v>
      </c>
    </row>
    <row r="180" spans="1:12" ht="18.75" customHeight="1" x14ac:dyDescent="0.2">
      <c r="A180" s="52"/>
      <c r="B180" s="52"/>
      <c r="C180" s="53"/>
      <c r="D180" s="43"/>
      <c r="E180" s="48"/>
      <c r="F180" s="48"/>
      <c r="G180" s="48"/>
      <c r="H180" s="48"/>
      <c r="I180" s="48"/>
      <c r="J180" s="48"/>
      <c r="K180" s="48"/>
      <c r="L180" s="57"/>
    </row>
    <row r="181" spans="1:12" ht="18.75" customHeight="1" x14ac:dyDescent="0.2">
      <c r="A181" s="52"/>
      <c r="B181" s="52"/>
      <c r="C181" s="53"/>
      <c r="D181" s="43"/>
      <c r="E181" s="48"/>
      <c r="F181" s="48"/>
      <c r="G181" s="48"/>
      <c r="H181" s="48"/>
      <c r="I181" s="48"/>
      <c r="J181" s="48"/>
      <c r="K181" s="48"/>
      <c r="L181" s="57"/>
    </row>
    <row r="182" spans="1:12" ht="18.75" customHeight="1" x14ac:dyDescent="0.2">
      <c r="A182" s="54"/>
      <c r="B182" s="54"/>
      <c r="C182" s="55"/>
      <c r="D182" s="44"/>
      <c r="E182" s="49"/>
      <c r="F182" s="49"/>
      <c r="G182" s="49"/>
      <c r="H182" s="49"/>
      <c r="I182" s="49"/>
      <c r="J182" s="49"/>
      <c r="K182" s="49"/>
      <c r="L182" s="58"/>
    </row>
    <row r="183" spans="1:12" ht="19.5" customHeight="1" x14ac:dyDescent="0.2">
      <c r="B183" s="2" t="s">
        <v>22</v>
      </c>
      <c r="C183" s="8"/>
      <c r="D183" s="4">
        <f t="shared" ref="D183:L183" si="17">SUM(D184:D197)</f>
        <v>166</v>
      </c>
      <c r="E183" s="4">
        <f t="shared" si="17"/>
        <v>118</v>
      </c>
      <c r="F183" s="4">
        <f t="shared" si="17"/>
        <v>18</v>
      </c>
      <c r="G183" s="4">
        <f t="shared" si="17"/>
        <v>1</v>
      </c>
      <c r="H183" s="4">
        <f t="shared" si="17"/>
        <v>20</v>
      </c>
      <c r="I183" s="4">
        <f t="shared" si="17"/>
        <v>3</v>
      </c>
      <c r="J183" s="4">
        <f t="shared" si="17"/>
        <v>2</v>
      </c>
      <c r="K183" s="4">
        <f t="shared" si="17"/>
        <v>2</v>
      </c>
      <c r="L183" s="5">
        <f t="shared" si="17"/>
        <v>2</v>
      </c>
    </row>
    <row r="184" spans="1:12" ht="17.100000000000001" customHeight="1" x14ac:dyDescent="0.2">
      <c r="C184" s="2" t="s">
        <v>7</v>
      </c>
      <c r="D184" s="4">
        <f t="shared" ref="D184:D197" si="18">SUM(E184:L184)</f>
        <v>2</v>
      </c>
      <c r="E184" s="10">
        <v>2</v>
      </c>
      <c r="F184" s="17" t="s">
        <v>34</v>
      </c>
      <c r="G184" s="17" t="s">
        <v>34</v>
      </c>
      <c r="H184" s="17" t="s">
        <v>34</v>
      </c>
      <c r="I184" s="17" t="s">
        <v>34</v>
      </c>
      <c r="J184" s="17" t="s">
        <v>34</v>
      </c>
      <c r="K184" s="17" t="s">
        <v>34</v>
      </c>
      <c r="L184" s="33" t="s">
        <v>34</v>
      </c>
    </row>
    <row r="185" spans="1:12" ht="17.100000000000001" customHeight="1" x14ac:dyDescent="0.2">
      <c r="C185" s="2" t="s">
        <v>20</v>
      </c>
      <c r="D185" s="4">
        <f t="shared" si="18"/>
        <v>4</v>
      </c>
      <c r="E185" s="10">
        <v>3</v>
      </c>
      <c r="F185" s="17" t="s">
        <v>34</v>
      </c>
      <c r="G185" s="17" t="s">
        <v>34</v>
      </c>
      <c r="H185" s="17" t="s">
        <v>34</v>
      </c>
      <c r="I185" s="17" t="s">
        <v>34</v>
      </c>
      <c r="J185" s="17" t="s">
        <v>34</v>
      </c>
      <c r="K185" s="17" t="s">
        <v>34</v>
      </c>
      <c r="L185" s="29">
        <v>1</v>
      </c>
    </row>
    <row r="186" spans="1:12" ht="17.100000000000001" customHeight="1" x14ac:dyDescent="0.2">
      <c r="C186" s="2" t="s">
        <v>8</v>
      </c>
      <c r="D186" s="4">
        <f t="shared" si="18"/>
        <v>4</v>
      </c>
      <c r="E186" s="10">
        <v>4</v>
      </c>
      <c r="F186" s="17" t="s">
        <v>34</v>
      </c>
      <c r="G186" s="17" t="s">
        <v>34</v>
      </c>
      <c r="H186" s="17" t="s">
        <v>34</v>
      </c>
      <c r="I186" s="17" t="s">
        <v>34</v>
      </c>
      <c r="J186" s="17" t="s">
        <v>34</v>
      </c>
      <c r="K186" s="17" t="s">
        <v>34</v>
      </c>
      <c r="L186" s="33" t="s">
        <v>34</v>
      </c>
    </row>
    <row r="187" spans="1:12" ht="17.100000000000001" customHeight="1" x14ac:dyDescent="0.2">
      <c r="C187" s="2" t="s">
        <v>9</v>
      </c>
      <c r="D187" s="4">
        <f t="shared" si="18"/>
        <v>13</v>
      </c>
      <c r="E187" s="17">
        <v>10</v>
      </c>
      <c r="F187" s="17" t="s">
        <v>34</v>
      </c>
      <c r="G187" s="17" t="s">
        <v>34</v>
      </c>
      <c r="H187" s="10">
        <v>3</v>
      </c>
      <c r="I187" s="17" t="s">
        <v>34</v>
      </c>
      <c r="J187" s="17" t="s">
        <v>34</v>
      </c>
      <c r="K187" s="17" t="s">
        <v>34</v>
      </c>
      <c r="L187" s="33" t="s">
        <v>34</v>
      </c>
    </row>
    <row r="188" spans="1:12" ht="17.100000000000001" customHeight="1" x14ac:dyDescent="0.2">
      <c r="C188" s="2" t="s">
        <v>10</v>
      </c>
      <c r="D188" s="4">
        <f t="shared" si="18"/>
        <v>17</v>
      </c>
      <c r="E188" s="17">
        <v>9</v>
      </c>
      <c r="F188" s="17">
        <v>5</v>
      </c>
      <c r="G188" s="17" t="s">
        <v>34</v>
      </c>
      <c r="H188" s="10">
        <v>2</v>
      </c>
      <c r="I188" s="10">
        <v>1</v>
      </c>
      <c r="J188" s="17" t="s">
        <v>34</v>
      </c>
      <c r="K188" s="17" t="s">
        <v>34</v>
      </c>
      <c r="L188" s="33" t="s">
        <v>34</v>
      </c>
    </row>
    <row r="189" spans="1:12" ht="17.100000000000001" customHeight="1" x14ac:dyDescent="0.2">
      <c r="C189" s="2" t="s">
        <v>11</v>
      </c>
      <c r="D189" s="4">
        <f t="shared" si="18"/>
        <v>18</v>
      </c>
      <c r="E189" s="17">
        <v>17</v>
      </c>
      <c r="F189" s="17">
        <v>1</v>
      </c>
      <c r="G189" s="17" t="s">
        <v>34</v>
      </c>
      <c r="H189" s="17" t="s">
        <v>34</v>
      </c>
      <c r="I189" s="17" t="s">
        <v>34</v>
      </c>
      <c r="J189" s="17" t="s">
        <v>34</v>
      </c>
      <c r="K189" s="17" t="s">
        <v>34</v>
      </c>
      <c r="L189" s="33" t="s">
        <v>34</v>
      </c>
    </row>
    <row r="190" spans="1:12" ht="17.100000000000001" customHeight="1" x14ac:dyDescent="0.2">
      <c r="C190" s="2" t="s">
        <v>12</v>
      </c>
      <c r="D190" s="4">
        <f t="shared" si="18"/>
        <v>23</v>
      </c>
      <c r="E190" s="17">
        <v>17</v>
      </c>
      <c r="F190" s="17">
        <v>3</v>
      </c>
      <c r="G190" s="17" t="s">
        <v>34</v>
      </c>
      <c r="H190" s="10">
        <v>3</v>
      </c>
      <c r="I190" s="17" t="s">
        <v>34</v>
      </c>
      <c r="J190" s="17" t="s">
        <v>34</v>
      </c>
      <c r="K190" s="17" t="s">
        <v>34</v>
      </c>
      <c r="L190" s="33" t="s">
        <v>34</v>
      </c>
    </row>
    <row r="191" spans="1:12" ht="17.100000000000001" customHeight="1" x14ac:dyDescent="0.2">
      <c r="C191" s="2" t="s">
        <v>13</v>
      </c>
      <c r="D191" s="4">
        <f t="shared" si="18"/>
        <v>24</v>
      </c>
      <c r="E191" s="10">
        <v>18</v>
      </c>
      <c r="F191" s="10">
        <v>1</v>
      </c>
      <c r="G191" s="17" t="s">
        <v>34</v>
      </c>
      <c r="H191" s="10">
        <v>4</v>
      </c>
      <c r="I191" s="17" t="s">
        <v>34</v>
      </c>
      <c r="J191" s="10">
        <v>1</v>
      </c>
      <c r="K191" s="17" t="s">
        <v>34</v>
      </c>
      <c r="L191" s="33" t="s">
        <v>34</v>
      </c>
    </row>
    <row r="192" spans="1:12" ht="17.100000000000001" customHeight="1" x14ac:dyDescent="0.2">
      <c r="C192" s="2" t="s">
        <v>14</v>
      </c>
      <c r="D192" s="4">
        <f t="shared" si="18"/>
        <v>14</v>
      </c>
      <c r="E192" s="10">
        <v>12</v>
      </c>
      <c r="F192" s="10">
        <v>1</v>
      </c>
      <c r="G192" s="10">
        <v>1</v>
      </c>
      <c r="H192" s="17" t="s">
        <v>34</v>
      </c>
      <c r="I192" s="17" t="s">
        <v>34</v>
      </c>
      <c r="J192" s="17" t="s">
        <v>34</v>
      </c>
      <c r="K192" s="17" t="s">
        <v>34</v>
      </c>
      <c r="L192" s="33" t="s">
        <v>34</v>
      </c>
    </row>
    <row r="193" spans="1:12" ht="17.100000000000001" customHeight="1" x14ac:dyDescent="0.2">
      <c r="C193" s="2" t="s">
        <v>15</v>
      </c>
      <c r="D193" s="4">
        <f t="shared" si="18"/>
        <v>13</v>
      </c>
      <c r="E193" s="10">
        <v>9</v>
      </c>
      <c r="F193" s="10">
        <v>1</v>
      </c>
      <c r="G193" s="17" t="s">
        <v>34</v>
      </c>
      <c r="H193" s="10">
        <v>2</v>
      </c>
      <c r="I193" s="10">
        <v>1</v>
      </c>
      <c r="J193" s="17" t="s">
        <v>34</v>
      </c>
      <c r="K193" s="17" t="s">
        <v>34</v>
      </c>
      <c r="L193" s="33" t="s">
        <v>34</v>
      </c>
    </row>
    <row r="194" spans="1:12" ht="17.100000000000001" customHeight="1" x14ac:dyDescent="0.2">
      <c r="C194" s="2" t="s">
        <v>16</v>
      </c>
      <c r="D194" s="4">
        <f t="shared" si="18"/>
        <v>6</v>
      </c>
      <c r="E194" s="10">
        <v>5</v>
      </c>
      <c r="F194" s="17" t="s">
        <v>34</v>
      </c>
      <c r="G194" s="17" t="s">
        <v>34</v>
      </c>
      <c r="H194" s="10">
        <v>1</v>
      </c>
      <c r="I194" s="17" t="s">
        <v>34</v>
      </c>
      <c r="J194" s="17" t="s">
        <v>34</v>
      </c>
      <c r="K194" s="17" t="s">
        <v>34</v>
      </c>
      <c r="L194" s="33" t="s">
        <v>34</v>
      </c>
    </row>
    <row r="195" spans="1:12" ht="17.100000000000001" customHeight="1" x14ac:dyDescent="0.2">
      <c r="C195" s="2" t="s">
        <v>17</v>
      </c>
      <c r="D195" s="4">
        <f t="shared" si="18"/>
        <v>9</v>
      </c>
      <c r="E195" s="17">
        <v>5</v>
      </c>
      <c r="F195" s="17">
        <v>2</v>
      </c>
      <c r="G195" s="17" t="s">
        <v>34</v>
      </c>
      <c r="H195" s="17" t="s">
        <v>34</v>
      </c>
      <c r="I195" s="17" t="s">
        <v>34</v>
      </c>
      <c r="J195" s="10">
        <v>1</v>
      </c>
      <c r="K195" s="17" t="s">
        <v>34</v>
      </c>
      <c r="L195" s="29">
        <v>1</v>
      </c>
    </row>
    <row r="196" spans="1:12" ht="17.100000000000001" customHeight="1" x14ac:dyDescent="0.2">
      <c r="C196" s="2" t="s">
        <v>18</v>
      </c>
      <c r="D196" s="4">
        <f t="shared" si="18"/>
        <v>9</v>
      </c>
      <c r="E196" s="17">
        <v>3</v>
      </c>
      <c r="F196" s="17" t="s">
        <v>34</v>
      </c>
      <c r="G196" s="17" t="s">
        <v>34</v>
      </c>
      <c r="H196" s="10">
        <v>4</v>
      </c>
      <c r="I196" s="10">
        <v>1</v>
      </c>
      <c r="J196" s="17" t="s">
        <v>34</v>
      </c>
      <c r="K196" s="10">
        <v>1</v>
      </c>
      <c r="L196" s="33" t="s">
        <v>34</v>
      </c>
    </row>
    <row r="197" spans="1:12" ht="17.100000000000001" customHeight="1" x14ac:dyDescent="0.2">
      <c r="C197" s="2" t="s">
        <v>19</v>
      </c>
      <c r="D197" s="4">
        <f t="shared" si="18"/>
        <v>10</v>
      </c>
      <c r="E197" s="17">
        <v>4</v>
      </c>
      <c r="F197" s="17">
        <v>4</v>
      </c>
      <c r="G197" s="17" t="s">
        <v>34</v>
      </c>
      <c r="H197" s="10">
        <v>1</v>
      </c>
      <c r="I197" s="17" t="s">
        <v>34</v>
      </c>
      <c r="J197" s="17" t="s">
        <v>34</v>
      </c>
      <c r="K197" s="10">
        <v>1</v>
      </c>
      <c r="L197" s="33" t="s">
        <v>34</v>
      </c>
    </row>
    <row r="198" spans="1:12" ht="19.5" customHeight="1" x14ac:dyDescent="0.2">
      <c r="A198" s="1" t="s">
        <v>24</v>
      </c>
      <c r="B198" s="3"/>
      <c r="C198" s="3"/>
      <c r="D198" s="4">
        <f t="shared" ref="D198:L198" si="19">SUM(D199:D212)</f>
        <v>4827</v>
      </c>
      <c r="E198" s="4">
        <f t="shared" si="19"/>
        <v>3055</v>
      </c>
      <c r="F198" s="4">
        <f t="shared" si="19"/>
        <v>671</v>
      </c>
      <c r="G198" s="4">
        <f t="shared" si="19"/>
        <v>624</v>
      </c>
      <c r="H198" s="4">
        <f t="shared" si="19"/>
        <v>297</v>
      </c>
      <c r="I198" s="4">
        <f t="shared" si="19"/>
        <v>123</v>
      </c>
      <c r="J198" s="4">
        <f t="shared" si="19"/>
        <v>22</v>
      </c>
      <c r="K198" s="4">
        <f t="shared" si="19"/>
        <v>29</v>
      </c>
      <c r="L198" s="5">
        <f t="shared" si="19"/>
        <v>6</v>
      </c>
    </row>
    <row r="199" spans="1:12" ht="17.100000000000001" customHeight="1" x14ac:dyDescent="0.2">
      <c r="C199" s="2" t="s">
        <v>7</v>
      </c>
      <c r="D199" s="4">
        <f t="shared" ref="D199:D212" si="20">SUM(E199:L199)</f>
        <v>87</v>
      </c>
      <c r="E199" s="25">
        <v>54</v>
      </c>
      <c r="F199" s="25">
        <v>11</v>
      </c>
      <c r="G199" s="4">
        <v>11</v>
      </c>
      <c r="H199" s="4">
        <v>10</v>
      </c>
      <c r="I199" s="4">
        <v>1</v>
      </c>
      <c r="J199" s="4" t="s">
        <v>34</v>
      </c>
      <c r="K199" s="4" t="s">
        <v>34</v>
      </c>
      <c r="L199" s="28" t="s">
        <v>34</v>
      </c>
    </row>
    <row r="200" spans="1:12" ht="17.100000000000001" customHeight="1" x14ac:dyDescent="0.2">
      <c r="C200" s="2" t="s">
        <v>20</v>
      </c>
      <c r="D200" s="4">
        <f t="shared" ref="D200:D207" si="21">SUM(E200:L200)</f>
        <v>106</v>
      </c>
      <c r="E200" s="25">
        <v>66</v>
      </c>
      <c r="F200" s="25">
        <v>13</v>
      </c>
      <c r="G200" s="4">
        <v>12</v>
      </c>
      <c r="H200" s="4">
        <v>10</v>
      </c>
      <c r="I200" s="4">
        <v>5</v>
      </c>
      <c r="J200" s="4" t="s">
        <v>34</v>
      </c>
      <c r="K200" s="4" t="s">
        <v>34</v>
      </c>
      <c r="L200" s="28" t="s">
        <v>34</v>
      </c>
    </row>
    <row r="201" spans="1:12" ht="17.100000000000001" customHeight="1" x14ac:dyDescent="0.2">
      <c r="C201" s="2" t="s">
        <v>8</v>
      </c>
      <c r="D201" s="4">
        <f t="shared" si="21"/>
        <v>120</v>
      </c>
      <c r="E201" s="4">
        <v>84</v>
      </c>
      <c r="F201" s="4">
        <v>15</v>
      </c>
      <c r="G201" s="4">
        <v>15</v>
      </c>
      <c r="H201" s="4">
        <v>6</v>
      </c>
      <c r="I201" s="4" t="s">
        <v>34</v>
      </c>
      <c r="J201" s="4" t="s">
        <v>34</v>
      </c>
      <c r="K201" s="4" t="s">
        <v>34</v>
      </c>
      <c r="L201" s="28" t="s">
        <v>34</v>
      </c>
    </row>
    <row r="202" spans="1:12" ht="17.100000000000001" customHeight="1" x14ac:dyDescent="0.2">
      <c r="C202" s="2" t="s">
        <v>9</v>
      </c>
      <c r="D202" s="4">
        <f t="shared" si="21"/>
        <v>237</v>
      </c>
      <c r="E202" s="25">
        <v>137</v>
      </c>
      <c r="F202" s="25">
        <v>32</v>
      </c>
      <c r="G202" s="4">
        <v>42</v>
      </c>
      <c r="H202" s="4">
        <v>16</v>
      </c>
      <c r="I202" s="4">
        <v>6</v>
      </c>
      <c r="J202" s="4">
        <v>1</v>
      </c>
      <c r="K202" s="4">
        <v>3</v>
      </c>
      <c r="L202" s="28" t="s">
        <v>34</v>
      </c>
    </row>
    <row r="203" spans="1:12" ht="17.100000000000001" customHeight="1" x14ac:dyDescent="0.2">
      <c r="C203" s="2" t="s">
        <v>10</v>
      </c>
      <c r="D203" s="4">
        <f t="shared" si="21"/>
        <v>687</v>
      </c>
      <c r="E203" s="25">
        <v>415</v>
      </c>
      <c r="F203" s="25">
        <v>114</v>
      </c>
      <c r="G203" s="24">
        <v>108</v>
      </c>
      <c r="H203" s="4">
        <v>23</v>
      </c>
      <c r="I203" s="4">
        <v>17</v>
      </c>
      <c r="J203" s="4">
        <v>6</v>
      </c>
      <c r="K203" s="4">
        <v>2</v>
      </c>
      <c r="L203" s="5">
        <v>2</v>
      </c>
    </row>
    <row r="204" spans="1:12" ht="17.100000000000001" customHeight="1" x14ac:dyDescent="0.2">
      <c r="C204" s="2" t="s">
        <v>11</v>
      </c>
      <c r="D204" s="4">
        <f t="shared" si="21"/>
        <v>665</v>
      </c>
      <c r="E204" s="25">
        <v>401</v>
      </c>
      <c r="F204" s="25">
        <v>122</v>
      </c>
      <c r="G204" s="4">
        <v>98</v>
      </c>
      <c r="H204" s="4">
        <v>15</v>
      </c>
      <c r="I204" s="4">
        <v>19</v>
      </c>
      <c r="J204" s="4">
        <v>7</v>
      </c>
      <c r="K204" s="4">
        <v>2</v>
      </c>
      <c r="L204" s="5">
        <v>1</v>
      </c>
    </row>
    <row r="205" spans="1:12" ht="17.100000000000001" customHeight="1" x14ac:dyDescent="0.2">
      <c r="C205" s="2" t="s">
        <v>12</v>
      </c>
      <c r="D205" s="4">
        <f t="shared" si="21"/>
        <v>578</v>
      </c>
      <c r="E205" s="25">
        <v>371</v>
      </c>
      <c r="F205" s="25">
        <v>88</v>
      </c>
      <c r="G205" s="4">
        <v>88</v>
      </c>
      <c r="H205" s="4">
        <v>14</v>
      </c>
      <c r="I205" s="4">
        <v>12</v>
      </c>
      <c r="J205" s="4" t="s">
        <v>34</v>
      </c>
      <c r="K205" s="4">
        <v>4</v>
      </c>
      <c r="L205" s="5">
        <v>1</v>
      </c>
    </row>
    <row r="206" spans="1:12" ht="17.100000000000001" customHeight="1" x14ac:dyDescent="0.2">
      <c r="C206" s="2" t="s">
        <v>13</v>
      </c>
      <c r="D206" s="4">
        <f t="shared" si="21"/>
        <v>497</v>
      </c>
      <c r="E206" s="25">
        <v>331</v>
      </c>
      <c r="F206" s="25">
        <v>64</v>
      </c>
      <c r="G206" s="4">
        <v>71</v>
      </c>
      <c r="H206" s="4">
        <v>14</v>
      </c>
      <c r="I206" s="4">
        <v>13</v>
      </c>
      <c r="J206" s="4" t="s">
        <v>34</v>
      </c>
      <c r="K206" s="4">
        <v>4</v>
      </c>
      <c r="L206" s="28" t="s">
        <v>34</v>
      </c>
    </row>
    <row r="207" spans="1:12" ht="17.100000000000001" customHeight="1" x14ac:dyDescent="0.2">
      <c r="C207" s="2" t="s">
        <v>14</v>
      </c>
      <c r="D207" s="4">
        <f t="shared" si="21"/>
        <v>358</v>
      </c>
      <c r="E207" s="25">
        <v>245</v>
      </c>
      <c r="F207" s="25">
        <v>46</v>
      </c>
      <c r="G207" s="4">
        <v>46</v>
      </c>
      <c r="H207" s="4">
        <v>14</v>
      </c>
      <c r="I207" s="4">
        <v>7</v>
      </c>
      <c r="J207" s="4" t="s">
        <v>34</v>
      </c>
      <c r="K207" s="4" t="s">
        <v>34</v>
      </c>
      <c r="L207" s="28" t="s">
        <v>34</v>
      </c>
    </row>
    <row r="208" spans="1:12" ht="17.100000000000001" customHeight="1" x14ac:dyDescent="0.2">
      <c r="C208" s="2" t="s">
        <v>15</v>
      </c>
      <c r="D208" s="4">
        <f t="shared" si="20"/>
        <v>314</v>
      </c>
      <c r="E208" s="25">
        <v>201</v>
      </c>
      <c r="F208" s="25">
        <v>44</v>
      </c>
      <c r="G208" s="4">
        <v>31</v>
      </c>
      <c r="H208" s="4">
        <v>27</v>
      </c>
      <c r="I208" s="4">
        <v>8</v>
      </c>
      <c r="J208" s="4">
        <v>2</v>
      </c>
      <c r="K208" s="4">
        <v>1</v>
      </c>
      <c r="L208" s="28" t="s">
        <v>34</v>
      </c>
    </row>
    <row r="209" spans="1:12" ht="17.100000000000001" customHeight="1" x14ac:dyDescent="0.2">
      <c r="C209" s="2" t="s">
        <v>16</v>
      </c>
      <c r="D209" s="4">
        <f t="shared" si="20"/>
        <v>243</v>
      </c>
      <c r="E209" s="25">
        <v>163</v>
      </c>
      <c r="F209" s="25">
        <v>31</v>
      </c>
      <c r="G209" s="4">
        <v>27</v>
      </c>
      <c r="H209" s="4">
        <v>17</v>
      </c>
      <c r="I209" s="4">
        <v>3</v>
      </c>
      <c r="J209" s="4" t="s">
        <v>34</v>
      </c>
      <c r="K209" s="4">
        <v>2</v>
      </c>
      <c r="L209" s="28" t="s">
        <v>34</v>
      </c>
    </row>
    <row r="210" spans="1:12" ht="17.100000000000001" customHeight="1" x14ac:dyDescent="0.2">
      <c r="C210" s="2" t="s">
        <v>17</v>
      </c>
      <c r="D210" s="4">
        <f t="shared" si="20"/>
        <v>183</v>
      </c>
      <c r="E210" s="25">
        <v>126</v>
      </c>
      <c r="F210" s="25">
        <v>20</v>
      </c>
      <c r="G210" s="4">
        <v>18</v>
      </c>
      <c r="H210" s="4">
        <v>11</v>
      </c>
      <c r="I210" s="4">
        <v>5</v>
      </c>
      <c r="J210" s="4">
        <v>2</v>
      </c>
      <c r="K210" s="4">
        <v>1</v>
      </c>
      <c r="L210" s="28" t="s">
        <v>34</v>
      </c>
    </row>
    <row r="211" spans="1:12" ht="17.100000000000001" customHeight="1" x14ac:dyDescent="0.2">
      <c r="C211" s="2" t="s">
        <v>18</v>
      </c>
      <c r="D211" s="4">
        <f t="shared" si="20"/>
        <v>373</v>
      </c>
      <c r="E211" s="25">
        <v>224</v>
      </c>
      <c r="F211" s="25">
        <v>37</v>
      </c>
      <c r="G211" s="4">
        <v>33</v>
      </c>
      <c r="H211" s="4">
        <v>70</v>
      </c>
      <c r="I211" s="4">
        <v>4</v>
      </c>
      <c r="J211" s="4">
        <v>1</v>
      </c>
      <c r="K211" s="4">
        <v>3</v>
      </c>
      <c r="L211" s="5">
        <v>1</v>
      </c>
    </row>
    <row r="212" spans="1:12" ht="17.100000000000001" customHeight="1" x14ac:dyDescent="0.2">
      <c r="C212" s="2" t="s">
        <v>19</v>
      </c>
      <c r="D212" s="4">
        <f t="shared" si="20"/>
        <v>379</v>
      </c>
      <c r="E212" s="25">
        <v>237</v>
      </c>
      <c r="F212" s="25">
        <v>34</v>
      </c>
      <c r="G212" s="4">
        <v>24</v>
      </c>
      <c r="H212" s="4">
        <v>50</v>
      </c>
      <c r="I212" s="4">
        <v>23</v>
      </c>
      <c r="J212" s="4">
        <v>3</v>
      </c>
      <c r="K212" s="4">
        <v>7</v>
      </c>
      <c r="L212" s="5">
        <v>1</v>
      </c>
    </row>
    <row r="213" spans="1:12" ht="17.100000000000001" customHeight="1" x14ac:dyDescent="0.2">
      <c r="C213" s="2"/>
      <c r="D213" s="5"/>
      <c r="E213" s="26"/>
      <c r="F213" s="26"/>
      <c r="G213" s="5"/>
      <c r="H213" s="5"/>
      <c r="I213" s="5"/>
      <c r="J213" s="5"/>
      <c r="K213" s="5"/>
      <c r="L213" s="5"/>
    </row>
    <row r="214" spans="1:12" ht="17.100000000000001" customHeight="1" x14ac:dyDescent="0.2">
      <c r="C214" s="2"/>
      <c r="D214" s="5"/>
      <c r="E214" s="26"/>
      <c r="F214" s="26"/>
      <c r="G214" s="5"/>
      <c r="H214" s="5"/>
      <c r="I214" s="5"/>
      <c r="J214" s="5"/>
      <c r="K214" s="5"/>
      <c r="L214" s="5"/>
    </row>
    <row r="215" spans="1:12" ht="18" customHeight="1" x14ac:dyDescent="0.2">
      <c r="C215" s="2"/>
      <c r="D215" s="5"/>
      <c r="E215" s="26"/>
      <c r="F215" s="26"/>
      <c r="G215" s="5"/>
      <c r="H215" s="5"/>
      <c r="I215" s="5"/>
      <c r="J215" s="5"/>
      <c r="K215" s="5"/>
      <c r="L215" s="5"/>
    </row>
    <row r="216" spans="1:12" ht="15" customHeight="1" x14ac:dyDescent="0.2">
      <c r="A216" s="38" t="s">
        <v>35</v>
      </c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</row>
    <row r="217" spans="1:12" ht="15" customHeight="1" x14ac:dyDescent="0.2">
      <c r="A217" s="38" t="s">
        <v>36</v>
      </c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</row>
    <row r="218" spans="1:12" ht="15" customHeight="1" x14ac:dyDescent="0.2">
      <c r="A218" s="38" t="s">
        <v>37</v>
      </c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</row>
    <row r="219" spans="1:12" ht="15" customHeight="1" x14ac:dyDescent="0.2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</row>
    <row r="220" spans="1:12" ht="20.100000000000001" customHeight="1" x14ac:dyDescent="0.2">
      <c r="A220" s="50" t="s">
        <v>39</v>
      </c>
      <c r="B220" s="50"/>
      <c r="C220" s="51"/>
      <c r="D220" s="40" t="s">
        <v>0</v>
      </c>
      <c r="E220" s="41"/>
      <c r="F220" s="41"/>
      <c r="G220" s="41"/>
      <c r="H220" s="41"/>
      <c r="I220" s="41"/>
      <c r="J220" s="41"/>
      <c r="K220" s="41"/>
      <c r="L220" s="41"/>
    </row>
    <row r="221" spans="1:12" ht="20.100000000000001" customHeight="1" x14ac:dyDescent="0.2">
      <c r="A221" s="52"/>
      <c r="B221" s="52"/>
      <c r="C221" s="53"/>
      <c r="D221" s="42" t="s">
        <v>1</v>
      </c>
      <c r="E221" s="45" t="s">
        <v>2</v>
      </c>
      <c r="F221" s="46"/>
      <c r="G221" s="46"/>
      <c r="H221" s="46"/>
      <c r="I221" s="46"/>
      <c r="J221" s="46"/>
      <c r="K221" s="46"/>
      <c r="L221" s="46"/>
    </row>
    <row r="222" spans="1:12" ht="18.75" customHeight="1" x14ac:dyDescent="0.2">
      <c r="A222" s="52"/>
      <c r="B222" s="52"/>
      <c r="C222" s="53"/>
      <c r="D222" s="43"/>
      <c r="E222" s="47" t="s">
        <v>3</v>
      </c>
      <c r="F222" s="47" t="s">
        <v>29</v>
      </c>
      <c r="G222" s="47" t="s">
        <v>5</v>
      </c>
      <c r="H222" s="47" t="s">
        <v>4</v>
      </c>
      <c r="I222" s="47" t="s">
        <v>32</v>
      </c>
      <c r="J222" s="47" t="s">
        <v>30</v>
      </c>
      <c r="K222" s="47" t="s">
        <v>31</v>
      </c>
      <c r="L222" s="56" t="s">
        <v>33</v>
      </c>
    </row>
    <row r="223" spans="1:12" ht="18.75" customHeight="1" x14ac:dyDescent="0.2">
      <c r="A223" s="52"/>
      <c r="B223" s="52"/>
      <c r="C223" s="53"/>
      <c r="D223" s="43"/>
      <c r="E223" s="48"/>
      <c r="F223" s="48"/>
      <c r="G223" s="48"/>
      <c r="H223" s="48"/>
      <c r="I223" s="48"/>
      <c r="J223" s="48"/>
      <c r="K223" s="48"/>
      <c r="L223" s="57"/>
    </row>
    <row r="224" spans="1:12" ht="18.75" customHeight="1" x14ac:dyDescent="0.2">
      <c r="A224" s="52"/>
      <c r="B224" s="52"/>
      <c r="C224" s="53"/>
      <c r="D224" s="43"/>
      <c r="E224" s="48"/>
      <c r="F224" s="48"/>
      <c r="G224" s="48"/>
      <c r="H224" s="48"/>
      <c r="I224" s="48"/>
      <c r="J224" s="48"/>
      <c r="K224" s="48"/>
      <c r="L224" s="57"/>
    </row>
    <row r="225" spans="1:12" ht="18.75" customHeight="1" x14ac:dyDescent="0.2">
      <c r="A225" s="54"/>
      <c r="B225" s="54"/>
      <c r="C225" s="55"/>
      <c r="D225" s="44"/>
      <c r="E225" s="49"/>
      <c r="F225" s="49"/>
      <c r="G225" s="49"/>
      <c r="H225" s="49"/>
      <c r="I225" s="49"/>
      <c r="J225" s="49"/>
      <c r="K225" s="49"/>
      <c r="L225" s="58"/>
    </row>
    <row r="226" spans="1:12" ht="16.5" customHeight="1" x14ac:dyDescent="0.2">
      <c r="B226" s="2" t="s">
        <v>21</v>
      </c>
      <c r="D226" s="4">
        <f t="shared" ref="D226:L226" si="22">SUM(D227:D240)</f>
        <v>3031</v>
      </c>
      <c r="E226" s="4">
        <f t="shared" si="22"/>
        <v>1816</v>
      </c>
      <c r="F226" s="4">
        <f t="shared" si="22"/>
        <v>462</v>
      </c>
      <c r="G226" s="4">
        <f t="shared" si="22"/>
        <v>433</v>
      </c>
      <c r="H226" s="4">
        <f t="shared" si="22"/>
        <v>199</v>
      </c>
      <c r="I226" s="4">
        <f t="shared" si="22"/>
        <v>84</v>
      </c>
      <c r="J226" s="4">
        <f t="shared" si="22"/>
        <v>15</v>
      </c>
      <c r="K226" s="4">
        <f t="shared" si="22"/>
        <v>17</v>
      </c>
      <c r="L226" s="5">
        <f t="shared" si="22"/>
        <v>5</v>
      </c>
    </row>
    <row r="227" spans="1:12" ht="16.5" customHeight="1" x14ac:dyDescent="0.2">
      <c r="C227" s="2" t="s">
        <v>7</v>
      </c>
      <c r="D227" s="4">
        <f t="shared" ref="D227:D240" si="23">SUM(E227:L227)</f>
        <v>40</v>
      </c>
      <c r="E227" s="16">
        <v>25</v>
      </c>
      <c r="F227" s="16">
        <v>6</v>
      </c>
      <c r="G227" s="16">
        <v>4</v>
      </c>
      <c r="H227" s="16">
        <v>5</v>
      </c>
      <c r="I227" s="4" t="s">
        <v>34</v>
      </c>
      <c r="J227" s="4" t="s">
        <v>34</v>
      </c>
      <c r="K227" s="4" t="s">
        <v>34</v>
      </c>
      <c r="L227" s="28" t="s">
        <v>34</v>
      </c>
    </row>
    <row r="228" spans="1:12" ht="16.5" customHeight="1" x14ac:dyDescent="0.2">
      <c r="C228" s="2" t="s">
        <v>20</v>
      </c>
      <c r="D228" s="4">
        <f t="shared" si="23"/>
        <v>64</v>
      </c>
      <c r="E228" s="16">
        <v>41</v>
      </c>
      <c r="F228" s="16">
        <v>8</v>
      </c>
      <c r="G228" s="16">
        <v>7</v>
      </c>
      <c r="H228" s="14">
        <v>7</v>
      </c>
      <c r="I228" s="10">
        <v>1</v>
      </c>
      <c r="J228" s="4" t="s">
        <v>34</v>
      </c>
      <c r="K228" s="4" t="s">
        <v>34</v>
      </c>
      <c r="L228" s="28" t="s">
        <v>34</v>
      </c>
    </row>
    <row r="229" spans="1:12" ht="16.5" customHeight="1" x14ac:dyDescent="0.2">
      <c r="C229" s="2" t="s">
        <v>8</v>
      </c>
      <c r="D229" s="4">
        <f t="shared" si="23"/>
        <v>63</v>
      </c>
      <c r="E229" s="16">
        <v>49</v>
      </c>
      <c r="F229" s="16">
        <v>6</v>
      </c>
      <c r="G229" s="16">
        <v>5</v>
      </c>
      <c r="H229" s="16">
        <v>3</v>
      </c>
      <c r="I229" s="4" t="s">
        <v>34</v>
      </c>
      <c r="J229" s="4" t="s">
        <v>34</v>
      </c>
      <c r="K229" s="4" t="s">
        <v>34</v>
      </c>
      <c r="L229" s="28" t="s">
        <v>34</v>
      </c>
    </row>
    <row r="230" spans="1:12" ht="16.5" customHeight="1" x14ac:dyDescent="0.2">
      <c r="C230" s="2" t="s">
        <v>9</v>
      </c>
      <c r="D230" s="4">
        <f t="shared" si="23"/>
        <v>131</v>
      </c>
      <c r="E230" s="16">
        <v>76</v>
      </c>
      <c r="F230" s="16">
        <v>19</v>
      </c>
      <c r="G230" s="16">
        <v>23</v>
      </c>
      <c r="H230" s="16">
        <v>7</v>
      </c>
      <c r="I230" s="16">
        <v>4</v>
      </c>
      <c r="J230" s="4" t="s">
        <v>34</v>
      </c>
      <c r="K230" s="16">
        <v>2</v>
      </c>
      <c r="L230" s="28" t="s">
        <v>34</v>
      </c>
    </row>
    <row r="231" spans="1:12" ht="16.5" customHeight="1" x14ac:dyDescent="0.2">
      <c r="C231" s="2" t="s">
        <v>10</v>
      </c>
      <c r="D231" s="4">
        <f t="shared" si="23"/>
        <v>472</v>
      </c>
      <c r="E231" s="16">
        <v>273</v>
      </c>
      <c r="F231" s="16">
        <v>87</v>
      </c>
      <c r="G231" s="16">
        <v>74</v>
      </c>
      <c r="H231" s="16">
        <v>16</v>
      </c>
      <c r="I231" s="10">
        <v>14</v>
      </c>
      <c r="J231" s="16">
        <v>4</v>
      </c>
      <c r="K231" s="10">
        <v>2</v>
      </c>
      <c r="L231" s="15">
        <v>2</v>
      </c>
    </row>
    <row r="232" spans="1:12" ht="16.5" customHeight="1" x14ac:dyDescent="0.2">
      <c r="C232" s="2" t="s">
        <v>11</v>
      </c>
      <c r="D232" s="4">
        <f t="shared" si="23"/>
        <v>432</v>
      </c>
      <c r="E232" s="16">
        <v>244</v>
      </c>
      <c r="F232" s="16">
        <v>85</v>
      </c>
      <c r="G232" s="16">
        <v>71</v>
      </c>
      <c r="H232" s="16">
        <v>12</v>
      </c>
      <c r="I232" s="16">
        <v>15</v>
      </c>
      <c r="J232" s="16">
        <v>4</v>
      </c>
      <c r="K232" s="10">
        <v>1</v>
      </c>
      <c r="L232" s="28" t="s">
        <v>34</v>
      </c>
    </row>
    <row r="233" spans="1:12" ht="16.5" customHeight="1" x14ac:dyDescent="0.2">
      <c r="C233" s="2" t="s">
        <v>12</v>
      </c>
      <c r="D233" s="4">
        <f t="shared" si="23"/>
        <v>365</v>
      </c>
      <c r="E233" s="16">
        <v>222</v>
      </c>
      <c r="F233" s="16">
        <v>59</v>
      </c>
      <c r="G233" s="16">
        <v>60</v>
      </c>
      <c r="H233" s="16">
        <v>10</v>
      </c>
      <c r="I233" s="10">
        <v>11</v>
      </c>
      <c r="J233" s="4" t="s">
        <v>34</v>
      </c>
      <c r="K233" s="16">
        <v>2</v>
      </c>
      <c r="L233" s="9">
        <v>1</v>
      </c>
    </row>
    <row r="234" spans="1:12" ht="16.5" customHeight="1" x14ac:dyDescent="0.2">
      <c r="C234" s="2" t="s">
        <v>13</v>
      </c>
      <c r="D234" s="4">
        <f t="shared" si="23"/>
        <v>305</v>
      </c>
      <c r="E234" s="16">
        <v>181</v>
      </c>
      <c r="F234" s="16">
        <v>46</v>
      </c>
      <c r="G234" s="16">
        <v>59</v>
      </c>
      <c r="H234" s="16">
        <v>6</v>
      </c>
      <c r="I234" s="10">
        <v>10</v>
      </c>
      <c r="J234" s="4" t="s">
        <v>34</v>
      </c>
      <c r="K234" s="10">
        <v>3</v>
      </c>
      <c r="L234" s="29"/>
    </row>
    <row r="235" spans="1:12" ht="16.5" customHeight="1" x14ac:dyDescent="0.2">
      <c r="C235" s="2" t="s">
        <v>14</v>
      </c>
      <c r="D235" s="4">
        <f t="shared" si="23"/>
        <v>220</v>
      </c>
      <c r="E235" s="16">
        <v>150</v>
      </c>
      <c r="F235" s="16">
        <v>28</v>
      </c>
      <c r="G235" s="16">
        <v>30</v>
      </c>
      <c r="H235" s="16">
        <v>6</v>
      </c>
      <c r="I235" s="10">
        <v>6</v>
      </c>
      <c r="J235" s="4" t="s">
        <v>34</v>
      </c>
      <c r="K235" s="4" t="s">
        <v>34</v>
      </c>
      <c r="L235" s="28" t="s">
        <v>34</v>
      </c>
    </row>
    <row r="236" spans="1:12" ht="16.5" customHeight="1" x14ac:dyDescent="0.2">
      <c r="C236" s="2" t="s">
        <v>15</v>
      </c>
      <c r="D236" s="4">
        <f t="shared" si="23"/>
        <v>205</v>
      </c>
      <c r="E236" s="16">
        <v>121</v>
      </c>
      <c r="F236" s="16">
        <v>30</v>
      </c>
      <c r="G236" s="16">
        <v>22</v>
      </c>
      <c r="H236" s="16">
        <v>23</v>
      </c>
      <c r="I236" s="10">
        <v>7</v>
      </c>
      <c r="J236" s="10">
        <v>2</v>
      </c>
      <c r="K236" s="4" t="s">
        <v>34</v>
      </c>
      <c r="L236" s="28" t="s">
        <v>34</v>
      </c>
    </row>
    <row r="237" spans="1:12" ht="16.5" customHeight="1" x14ac:dyDescent="0.2">
      <c r="C237" s="2" t="s">
        <v>16</v>
      </c>
      <c r="D237" s="4">
        <f t="shared" si="23"/>
        <v>140</v>
      </c>
      <c r="E237" s="16">
        <v>89</v>
      </c>
      <c r="F237" s="16">
        <v>16</v>
      </c>
      <c r="G237" s="16">
        <v>22</v>
      </c>
      <c r="H237" s="16">
        <v>11</v>
      </c>
      <c r="I237" s="10">
        <v>1</v>
      </c>
      <c r="J237" s="4" t="s">
        <v>34</v>
      </c>
      <c r="K237" s="10">
        <v>1</v>
      </c>
      <c r="L237" s="28" t="s">
        <v>34</v>
      </c>
    </row>
    <row r="238" spans="1:12" ht="16.5" customHeight="1" x14ac:dyDescent="0.2">
      <c r="C238" s="2" t="s">
        <v>17</v>
      </c>
      <c r="D238" s="4">
        <f t="shared" si="23"/>
        <v>126</v>
      </c>
      <c r="E238" s="16">
        <v>83</v>
      </c>
      <c r="F238" s="16">
        <v>14</v>
      </c>
      <c r="G238" s="16">
        <v>15</v>
      </c>
      <c r="H238" s="16">
        <v>8</v>
      </c>
      <c r="I238" s="10">
        <v>4</v>
      </c>
      <c r="J238" s="10">
        <v>2</v>
      </c>
      <c r="K238" s="4" t="s">
        <v>34</v>
      </c>
      <c r="L238" s="28" t="s">
        <v>34</v>
      </c>
    </row>
    <row r="239" spans="1:12" ht="16.5" customHeight="1" x14ac:dyDescent="0.2">
      <c r="C239" s="2" t="s">
        <v>18</v>
      </c>
      <c r="D239" s="4">
        <f t="shared" si="23"/>
        <v>239</v>
      </c>
      <c r="E239" s="16">
        <v>141</v>
      </c>
      <c r="F239" s="16">
        <v>29</v>
      </c>
      <c r="G239" s="16">
        <v>23</v>
      </c>
      <c r="H239" s="16">
        <v>42</v>
      </c>
      <c r="I239" s="10">
        <v>1</v>
      </c>
      <c r="J239" s="4" t="s">
        <v>34</v>
      </c>
      <c r="K239" s="10">
        <v>2</v>
      </c>
      <c r="L239" s="9">
        <v>1</v>
      </c>
    </row>
    <row r="240" spans="1:12" ht="16.5" customHeight="1" x14ac:dyDescent="0.2">
      <c r="C240" s="2" t="s">
        <v>19</v>
      </c>
      <c r="D240" s="4">
        <f t="shared" si="23"/>
        <v>229</v>
      </c>
      <c r="E240" s="16">
        <v>121</v>
      </c>
      <c r="F240" s="16">
        <v>29</v>
      </c>
      <c r="G240" s="16">
        <v>18</v>
      </c>
      <c r="H240" s="16">
        <v>43</v>
      </c>
      <c r="I240" s="10">
        <v>10</v>
      </c>
      <c r="J240" s="16">
        <v>3</v>
      </c>
      <c r="K240" s="10">
        <v>4</v>
      </c>
      <c r="L240" s="29">
        <v>1</v>
      </c>
    </row>
    <row r="241" spans="1:12" ht="16.5" customHeight="1" x14ac:dyDescent="0.2">
      <c r="B241" s="2" t="s">
        <v>22</v>
      </c>
      <c r="D241" s="4">
        <f t="shared" ref="D241:L241" si="24">SUM(D242:D255)</f>
        <v>1796</v>
      </c>
      <c r="E241" s="4">
        <f t="shared" si="24"/>
        <v>1239</v>
      </c>
      <c r="F241" s="4">
        <f t="shared" si="24"/>
        <v>209</v>
      </c>
      <c r="G241" s="4">
        <f t="shared" si="24"/>
        <v>191</v>
      </c>
      <c r="H241" s="4">
        <f t="shared" si="24"/>
        <v>98</v>
      </c>
      <c r="I241" s="4">
        <f t="shared" si="24"/>
        <v>39</v>
      </c>
      <c r="J241" s="4">
        <f t="shared" si="24"/>
        <v>7</v>
      </c>
      <c r="K241" s="4">
        <f t="shared" si="24"/>
        <v>12</v>
      </c>
      <c r="L241" s="5">
        <f t="shared" si="24"/>
        <v>1</v>
      </c>
    </row>
    <row r="242" spans="1:12" ht="16.5" customHeight="1" x14ac:dyDescent="0.2">
      <c r="C242" s="2" t="s">
        <v>7</v>
      </c>
      <c r="D242" s="4">
        <f t="shared" ref="D242:D252" si="25">SUM(E242:L242)</f>
        <v>47</v>
      </c>
      <c r="E242" s="16">
        <v>29</v>
      </c>
      <c r="F242" s="16">
        <v>5</v>
      </c>
      <c r="G242" s="16">
        <v>7</v>
      </c>
      <c r="H242" s="10">
        <v>5</v>
      </c>
      <c r="I242" s="10">
        <v>1</v>
      </c>
      <c r="J242" s="4" t="s">
        <v>34</v>
      </c>
      <c r="K242" s="4" t="s">
        <v>34</v>
      </c>
      <c r="L242" s="28" t="s">
        <v>34</v>
      </c>
    </row>
    <row r="243" spans="1:12" ht="16.5" customHeight="1" x14ac:dyDescent="0.2">
      <c r="C243" s="2" t="s">
        <v>20</v>
      </c>
      <c r="D243" s="4">
        <f t="shared" si="25"/>
        <v>42</v>
      </c>
      <c r="E243" s="16">
        <v>25</v>
      </c>
      <c r="F243" s="16">
        <v>5</v>
      </c>
      <c r="G243" s="16">
        <v>5</v>
      </c>
      <c r="H243" s="16">
        <v>3</v>
      </c>
      <c r="I243" s="10">
        <v>4</v>
      </c>
      <c r="J243" s="4" t="s">
        <v>34</v>
      </c>
      <c r="K243" s="4" t="s">
        <v>34</v>
      </c>
      <c r="L243" s="28" t="s">
        <v>34</v>
      </c>
    </row>
    <row r="244" spans="1:12" ht="16.5" customHeight="1" x14ac:dyDescent="0.2">
      <c r="C244" s="2" t="s">
        <v>8</v>
      </c>
      <c r="D244" s="4">
        <f t="shared" si="25"/>
        <v>57</v>
      </c>
      <c r="E244" s="16">
        <v>35</v>
      </c>
      <c r="F244" s="16">
        <v>9</v>
      </c>
      <c r="G244" s="16">
        <v>10</v>
      </c>
      <c r="H244" s="16">
        <v>3</v>
      </c>
      <c r="I244" s="10" t="s">
        <v>34</v>
      </c>
      <c r="J244" s="4" t="s">
        <v>34</v>
      </c>
      <c r="K244" s="4" t="s">
        <v>34</v>
      </c>
      <c r="L244" s="28" t="s">
        <v>34</v>
      </c>
    </row>
    <row r="245" spans="1:12" ht="16.5" customHeight="1" x14ac:dyDescent="0.2">
      <c r="C245" s="2" t="s">
        <v>9</v>
      </c>
      <c r="D245" s="4">
        <f t="shared" si="25"/>
        <v>106</v>
      </c>
      <c r="E245" s="16">
        <v>61</v>
      </c>
      <c r="F245" s="16">
        <v>13</v>
      </c>
      <c r="G245" s="16">
        <v>19</v>
      </c>
      <c r="H245" s="10">
        <v>9</v>
      </c>
      <c r="I245" s="10">
        <v>2</v>
      </c>
      <c r="J245" s="10">
        <v>1</v>
      </c>
      <c r="K245" s="10">
        <v>1</v>
      </c>
      <c r="L245" s="28" t="s">
        <v>34</v>
      </c>
    </row>
    <row r="246" spans="1:12" ht="16.5" customHeight="1" x14ac:dyDescent="0.2">
      <c r="C246" s="2" t="s">
        <v>10</v>
      </c>
      <c r="D246" s="4">
        <f t="shared" si="25"/>
        <v>215</v>
      </c>
      <c r="E246" s="16">
        <v>142</v>
      </c>
      <c r="F246" s="16">
        <v>27</v>
      </c>
      <c r="G246" s="16">
        <v>34</v>
      </c>
      <c r="H246" s="16">
        <v>7</v>
      </c>
      <c r="I246" s="10">
        <v>3</v>
      </c>
      <c r="J246" s="16">
        <v>2</v>
      </c>
      <c r="K246" s="4" t="s">
        <v>34</v>
      </c>
      <c r="L246" s="28" t="s">
        <v>34</v>
      </c>
    </row>
    <row r="247" spans="1:12" ht="16.5" customHeight="1" x14ac:dyDescent="0.2">
      <c r="C247" s="2" t="s">
        <v>11</v>
      </c>
      <c r="D247" s="4">
        <f t="shared" si="25"/>
        <v>233</v>
      </c>
      <c r="E247" s="16">
        <v>157</v>
      </c>
      <c r="F247" s="16">
        <v>37</v>
      </c>
      <c r="G247" s="16">
        <v>27</v>
      </c>
      <c r="H247" s="16">
        <v>3</v>
      </c>
      <c r="I247" s="10">
        <v>4</v>
      </c>
      <c r="J247" s="10">
        <v>3</v>
      </c>
      <c r="K247" s="10">
        <v>1</v>
      </c>
      <c r="L247" s="29">
        <v>1</v>
      </c>
    </row>
    <row r="248" spans="1:12" ht="16.5" customHeight="1" x14ac:dyDescent="0.2">
      <c r="C248" s="2" t="s">
        <v>12</v>
      </c>
      <c r="D248" s="4">
        <f t="shared" si="25"/>
        <v>213</v>
      </c>
      <c r="E248" s="16">
        <v>149</v>
      </c>
      <c r="F248" s="16">
        <v>29</v>
      </c>
      <c r="G248" s="16">
        <v>28</v>
      </c>
      <c r="H248" s="16">
        <v>4</v>
      </c>
      <c r="I248" s="10">
        <v>1</v>
      </c>
      <c r="J248" s="4" t="s">
        <v>34</v>
      </c>
      <c r="K248" s="10">
        <v>2</v>
      </c>
      <c r="L248" s="28" t="s">
        <v>34</v>
      </c>
    </row>
    <row r="249" spans="1:12" ht="16.5" customHeight="1" x14ac:dyDescent="0.2">
      <c r="C249" s="2" t="s">
        <v>13</v>
      </c>
      <c r="D249" s="4">
        <f t="shared" si="25"/>
        <v>192</v>
      </c>
      <c r="E249" s="16">
        <v>150</v>
      </c>
      <c r="F249" s="16">
        <v>18</v>
      </c>
      <c r="G249" s="16">
        <v>12</v>
      </c>
      <c r="H249" s="16">
        <v>8</v>
      </c>
      <c r="I249" s="10">
        <v>3</v>
      </c>
      <c r="J249" s="4" t="s">
        <v>34</v>
      </c>
      <c r="K249" s="10">
        <v>1</v>
      </c>
      <c r="L249" s="28" t="s">
        <v>34</v>
      </c>
    </row>
    <row r="250" spans="1:12" ht="16.5" customHeight="1" x14ac:dyDescent="0.2">
      <c r="C250" s="2" t="s">
        <v>14</v>
      </c>
      <c r="D250" s="4">
        <f t="shared" si="25"/>
        <v>138</v>
      </c>
      <c r="E250" s="16">
        <v>95</v>
      </c>
      <c r="F250" s="16">
        <v>18</v>
      </c>
      <c r="G250" s="16">
        <v>16</v>
      </c>
      <c r="H250" s="16">
        <v>8</v>
      </c>
      <c r="I250" s="10">
        <v>1</v>
      </c>
      <c r="J250" s="4" t="s">
        <v>34</v>
      </c>
      <c r="K250" s="4" t="s">
        <v>34</v>
      </c>
      <c r="L250" s="28" t="s">
        <v>34</v>
      </c>
    </row>
    <row r="251" spans="1:12" ht="16.5" customHeight="1" x14ac:dyDescent="0.2">
      <c r="C251" s="2" t="s">
        <v>15</v>
      </c>
      <c r="D251" s="4">
        <f t="shared" si="25"/>
        <v>109</v>
      </c>
      <c r="E251" s="16">
        <v>80</v>
      </c>
      <c r="F251" s="16">
        <v>14</v>
      </c>
      <c r="G251" s="16">
        <v>9</v>
      </c>
      <c r="H251" s="10">
        <v>4</v>
      </c>
      <c r="I251" s="10">
        <v>1</v>
      </c>
      <c r="J251" s="4" t="s">
        <v>34</v>
      </c>
      <c r="K251" s="10">
        <v>1</v>
      </c>
      <c r="L251" s="28" t="s">
        <v>34</v>
      </c>
    </row>
    <row r="252" spans="1:12" ht="16.5" customHeight="1" x14ac:dyDescent="0.2">
      <c r="C252" s="2" t="s">
        <v>16</v>
      </c>
      <c r="D252" s="4">
        <f t="shared" si="25"/>
        <v>103</v>
      </c>
      <c r="E252" s="16">
        <v>74</v>
      </c>
      <c r="F252" s="16">
        <v>15</v>
      </c>
      <c r="G252" s="16">
        <v>5</v>
      </c>
      <c r="H252" s="10">
        <v>6</v>
      </c>
      <c r="I252" s="10">
        <v>2</v>
      </c>
      <c r="J252" s="4" t="s">
        <v>34</v>
      </c>
      <c r="K252" s="10">
        <v>1</v>
      </c>
      <c r="L252" s="28" t="s">
        <v>34</v>
      </c>
    </row>
    <row r="253" spans="1:12" ht="16.5" customHeight="1" x14ac:dyDescent="0.2">
      <c r="C253" s="2" t="s">
        <v>17</v>
      </c>
      <c r="D253" s="4">
        <f>SUM(E253:L253)</f>
        <v>57</v>
      </c>
      <c r="E253" s="16">
        <v>43</v>
      </c>
      <c r="F253" s="16">
        <v>6</v>
      </c>
      <c r="G253" s="16">
        <v>3</v>
      </c>
      <c r="H253" s="10">
        <v>3</v>
      </c>
      <c r="I253" s="10">
        <v>1</v>
      </c>
      <c r="J253" s="4" t="s">
        <v>34</v>
      </c>
      <c r="K253" s="10">
        <v>1</v>
      </c>
      <c r="L253" s="28" t="s">
        <v>34</v>
      </c>
    </row>
    <row r="254" spans="1:12" ht="16.5" customHeight="1" x14ac:dyDescent="0.2">
      <c r="C254" s="2" t="s">
        <v>18</v>
      </c>
      <c r="D254" s="4">
        <f>SUM(E254:L254)</f>
        <v>134</v>
      </c>
      <c r="E254" s="16">
        <v>83</v>
      </c>
      <c r="F254" s="16">
        <v>8</v>
      </c>
      <c r="G254" s="16">
        <v>10</v>
      </c>
      <c r="H254" s="16">
        <v>28</v>
      </c>
      <c r="I254" s="10">
        <v>3</v>
      </c>
      <c r="J254" s="10">
        <v>1</v>
      </c>
      <c r="K254" s="10">
        <v>1</v>
      </c>
      <c r="L254" s="28" t="s">
        <v>34</v>
      </c>
    </row>
    <row r="255" spans="1:12" ht="16.5" customHeight="1" x14ac:dyDescent="0.2">
      <c r="C255" s="2" t="s">
        <v>19</v>
      </c>
      <c r="D255" s="4">
        <f>SUM(E255:L255)</f>
        <v>150</v>
      </c>
      <c r="E255" s="16">
        <v>116</v>
      </c>
      <c r="F255" s="16">
        <v>5</v>
      </c>
      <c r="G255" s="16">
        <v>6</v>
      </c>
      <c r="H255" s="16">
        <v>7</v>
      </c>
      <c r="I255" s="10">
        <v>13</v>
      </c>
      <c r="J255" s="4" t="s">
        <v>34</v>
      </c>
      <c r="K255" s="16">
        <v>3</v>
      </c>
      <c r="L255" s="28" t="s">
        <v>34</v>
      </c>
    </row>
    <row r="256" spans="1:12" ht="3.75" customHeight="1" x14ac:dyDescent="0.2">
      <c r="A256" s="18"/>
      <c r="B256" s="18"/>
      <c r="C256" s="18"/>
      <c r="D256" s="6" t="s">
        <v>6</v>
      </c>
      <c r="E256" s="19"/>
      <c r="F256" s="19"/>
      <c r="G256" s="19"/>
      <c r="H256" s="20"/>
      <c r="I256" s="20"/>
      <c r="J256" s="20"/>
      <c r="K256" s="20"/>
      <c r="L256" s="21"/>
    </row>
    <row r="257" spans="1:12" ht="15" customHeight="1" x14ac:dyDescent="0.2">
      <c r="A257" s="37">
        <v>1</v>
      </c>
      <c r="B257" s="37"/>
      <c r="C257" s="1" t="s">
        <v>27</v>
      </c>
      <c r="D257" s="5"/>
      <c r="E257" s="15"/>
      <c r="F257" s="15"/>
      <c r="G257" s="15"/>
      <c r="H257" s="9"/>
      <c r="I257" s="9"/>
      <c r="J257" s="9"/>
      <c r="K257" s="9"/>
      <c r="L257" s="9"/>
    </row>
    <row r="258" spans="1:12" ht="15" customHeight="1" x14ac:dyDescent="0.2">
      <c r="A258" s="34"/>
      <c r="B258" s="34"/>
      <c r="C258" s="1" t="s">
        <v>28</v>
      </c>
      <c r="D258" s="5"/>
      <c r="E258" s="15"/>
      <c r="F258" s="15"/>
      <c r="G258" s="15"/>
      <c r="H258" s="9"/>
      <c r="I258" s="9"/>
      <c r="J258" s="9"/>
      <c r="K258" s="9"/>
      <c r="L258" s="9"/>
    </row>
    <row r="259" spans="1:12" ht="15" customHeight="1" x14ac:dyDescent="0.2">
      <c r="A259" s="36" t="s">
        <v>40</v>
      </c>
      <c r="D259" s="7"/>
      <c r="E259" s="22"/>
      <c r="F259" s="22"/>
      <c r="G259" s="22"/>
      <c r="H259" s="22"/>
      <c r="I259" s="22"/>
      <c r="J259" s="22"/>
      <c r="K259" s="22"/>
      <c r="L259" s="22"/>
    </row>
    <row r="260" spans="1:12" ht="15" customHeight="1" x14ac:dyDescent="0.2">
      <c r="A260" s="35" t="s">
        <v>38</v>
      </c>
      <c r="C260" s="2"/>
    </row>
  </sheetData>
  <mergeCells count="98">
    <mergeCell ref="A218:L218"/>
    <mergeCell ref="A219:L219"/>
    <mergeCell ref="D220:L220"/>
    <mergeCell ref="D221:D225"/>
    <mergeCell ref="E221:L221"/>
    <mergeCell ref="E222:E225"/>
    <mergeCell ref="F222:F225"/>
    <mergeCell ref="G222:G225"/>
    <mergeCell ref="H222:H225"/>
    <mergeCell ref="I222:I225"/>
    <mergeCell ref="J222:J225"/>
    <mergeCell ref="J179:J182"/>
    <mergeCell ref="K179:K182"/>
    <mergeCell ref="L179:L182"/>
    <mergeCell ref="A216:L216"/>
    <mergeCell ref="A217:L217"/>
    <mergeCell ref="K136:K139"/>
    <mergeCell ref="L136:L139"/>
    <mergeCell ref="K222:K225"/>
    <mergeCell ref="L222:L225"/>
    <mergeCell ref="A173:L173"/>
    <mergeCell ref="A174:L174"/>
    <mergeCell ref="A175:L175"/>
    <mergeCell ref="A176:L176"/>
    <mergeCell ref="D177:L177"/>
    <mergeCell ref="D178:D182"/>
    <mergeCell ref="E178:L178"/>
    <mergeCell ref="E179:E182"/>
    <mergeCell ref="F179:F182"/>
    <mergeCell ref="G179:G182"/>
    <mergeCell ref="H179:H182"/>
    <mergeCell ref="I179:I182"/>
    <mergeCell ref="F136:F139"/>
    <mergeCell ref="G136:G139"/>
    <mergeCell ref="H136:H139"/>
    <mergeCell ref="I136:I139"/>
    <mergeCell ref="J136:J139"/>
    <mergeCell ref="B26:C26"/>
    <mergeCell ref="A5:C10"/>
    <mergeCell ref="A90:L90"/>
    <mergeCell ref="D91:L91"/>
    <mergeCell ref="D92:D96"/>
    <mergeCell ref="E92:L92"/>
    <mergeCell ref="E93:E96"/>
    <mergeCell ref="F93:F96"/>
    <mergeCell ref="G93:G96"/>
    <mergeCell ref="H93:H96"/>
    <mergeCell ref="I93:I96"/>
    <mergeCell ref="J93:J96"/>
    <mergeCell ref="K93:K96"/>
    <mergeCell ref="L93:L96"/>
    <mergeCell ref="A1:L1"/>
    <mergeCell ref="A2:L2"/>
    <mergeCell ref="D5:L5"/>
    <mergeCell ref="D6:D10"/>
    <mergeCell ref="E6:L6"/>
    <mergeCell ref="E7:E10"/>
    <mergeCell ref="G7:G10"/>
    <mergeCell ref="H7:H10"/>
    <mergeCell ref="K7:K10"/>
    <mergeCell ref="A3:L3"/>
    <mergeCell ref="F7:F10"/>
    <mergeCell ref="L7:L10"/>
    <mergeCell ref="J7:J10"/>
    <mergeCell ref="I7:I10"/>
    <mergeCell ref="A4:L4"/>
    <mergeCell ref="A134:C139"/>
    <mergeCell ref="A177:C182"/>
    <mergeCell ref="A220:C225"/>
    <mergeCell ref="K50:K53"/>
    <mergeCell ref="L50:L53"/>
    <mergeCell ref="A87:L87"/>
    <mergeCell ref="A88:L88"/>
    <mergeCell ref="A89:L89"/>
    <mergeCell ref="A130:L130"/>
    <mergeCell ref="A131:L131"/>
    <mergeCell ref="A132:L132"/>
    <mergeCell ref="A133:L133"/>
    <mergeCell ref="D134:L134"/>
    <mergeCell ref="D135:D139"/>
    <mergeCell ref="E135:L135"/>
    <mergeCell ref="E136:E139"/>
    <mergeCell ref="A257:B257"/>
    <mergeCell ref="A44:L44"/>
    <mergeCell ref="A45:L45"/>
    <mergeCell ref="A46:L46"/>
    <mergeCell ref="A47:L47"/>
    <mergeCell ref="D48:L48"/>
    <mergeCell ref="D49:D53"/>
    <mergeCell ref="E49:L49"/>
    <mergeCell ref="E50:E53"/>
    <mergeCell ref="F50:F53"/>
    <mergeCell ref="G50:G53"/>
    <mergeCell ref="H50:H53"/>
    <mergeCell ref="I50:I53"/>
    <mergeCell ref="J50:J53"/>
    <mergeCell ref="A48:C53"/>
    <mergeCell ref="A91:C96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2021-06-14T15:29:52Z</cp:lastPrinted>
  <dcterms:created xsi:type="dcterms:W3CDTF">2017-11-21T18:26:21Z</dcterms:created>
  <dcterms:modified xsi:type="dcterms:W3CDTF">2021-06-16T17:09:46Z</dcterms:modified>
</cp:coreProperties>
</file>