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24\ACCIDENTES DE TRANSITO\"/>
    </mc:Choice>
  </mc:AlternateContent>
  <bookViews>
    <workbookView xWindow="0" yWindow="0" windowWidth="21600" windowHeight="10425"/>
  </bookViews>
  <sheets>
    <sheet name="451-25" sheetId="1" r:id="rId1"/>
  </sheets>
  <definedNames>
    <definedName name="_xlnm.Print_Titles" localSheetId="0">'451-25'!$1:$7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J16" i="1"/>
  <c r="K16" i="1"/>
  <c r="L16" i="1"/>
  <c r="M16" i="1"/>
  <c r="I17" i="1"/>
  <c r="J17" i="1"/>
  <c r="K17" i="1"/>
  <c r="L17" i="1"/>
  <c r="M17" i="1"/>
  <c r="I18" i="1"/>
  <c r="J18" i="1"/>
  <c r="K18" i="1"/>
  <c r="L18" i="1"/>
  <c r="M18" i="1"/>
  <c r="I19" i="1"/>
  <c r="J19" i="1"/>
  <c r="K19" i="1"/>
  <c r="L19" i="1"/>
  <c r="M19" i="1"/>
  <c r="I20" i="1"/>
  <c r="J20" i="1"/>
  <c r="K20" i="1"/>
  <c r="L20" i="1"/>
  <c r="M20" i="1"/>
  <c r="H16" i="1"/>
  <c r="H17" i="1"/>
  <c r="H18" i="1"/>
  <c r="H19" i="1"/>
  <c r="H20" i="1"/>
  <c r="I12" i="1"/>
  <c r="J12" i="1"/>
  <c r="K12" i="1"/>
  <c r="L12" i="1"/>
  <c r="M12" i="1"/>
  <c r="I13" i="1"/>
  <c r="J13" i="1"/>
  <c r="K13" i="1"/>
  <c r="L13" i="1"/>
  <c r="M13" i="1"/>
  <c r="I14" i="1"/>
  <c r="J14" i="1"/>
  <c r="K14" i="1"/>
  <c r="L14" i="1"/>
  <c r="M14" i="1"/>
  <c r="I15" i="1"/>
  <c r="J15" i="1"/>
  <c r="K15" i="1"/>
  <c r="L15" i="1"/>
  <c r="M15" i="1"/>
  <c r="H12" i="1"/>
  <c r="H13" i="1"/>
  <c r="H14" i="1"/>
  <c r="H15" i="1"/>
  <c r="L11" i="1"/>
  <c r="M11" i="1"/>
  <c r="J11" i="1"/>
  <c r="H11" i="1"/>
  <c r="L10" i="1"/>
  <c r="L9" i="1"/>
  <c r="M9" i="1"/>
  <c r="J9" i="1"/>
  <c r="J10" i="1"/>
  <c r="I10" i="1"/>
  <c r="E10" i="1" l="1"/>
  <c r="F10" i="1"/>
  <c r="G10" i="1"/>
  <c r="H10" i="1"/>
  <c r="K10" i="1"/>
  <c r="M10" i="1"/>
  <c r="D10" i="1"/>
  <c r="E12" i="1"/>
  <c r="F12" i="1"/>
  <c r="G12" i="1"/>
  <c r="D12" i="1"/>
  <c r="D21" i="1"/>
  <c r="G34" i="1"/>
  <c r="D34" i="1"/>
  <c r="E44" i="1"/>
  <c r="F44" i="1"/>
  <c r="G44" i="1"/>
  <c r="I44" i="1"/>
  <c r="J44" i="1"/>
  <c r="K44" i="1"/>
  <c r="D44" i="1"/>
  <c r="E57" i="1"/>
  <c r="F57" i="1"/>
  <c r="G57" i="1"/>
  <c r="H57" i="1"/>
  <c r="I57" i="1"/>
  <c r="J57" i="1"/>
  <c r="K57" i="1"/>
  <c r="M57" i="1"/>
  <c r="D57" i="1"/>
  <c r="G9" i="1"/>
  <c r="E9" i="1"/>
  <c r="F9" i="1"/>
  <c r="H9" i="1"/>
  <c r="I9" i="1"/>
  <c r="K9" i="1"/>
  <c r="E11" i="1"/>
  <c r="F11" i="1"/>
  <c r="G11" i="1"/>
  <c r="I11" i="1"/>
  <c r="K11" i="1"/>
  <c r="E13" i="1"/>
  <c r="F13" i="1"/>
  <c r="G13" i="1"/>
  <c r="E14" i="1"/>
  <c r="F14" i="1"/>
  <c r="G14" i="1"/>
  <c r="E15" i="1"/>
  <c r="F15" i="1"/>
  <c r="G15" i="1"/>
  <c r="E16" i="1"/>
  <c r="F16" i="1"/>
  <c r="G16" i="1"/>
  <c r="E17" i="1"/>
  <c r="F17" i="1"/>
  <c r="G17" i="1"/>
  <c r="E18" i="1"/>
  <c r="G18" i="1"/>
  <c r="E19" i="1"/>
  <c r="F19" i="1"/>
  <c r="G19" i="1"/>
  <c r="E20" i="1"/>
  <c r="F20" i="1"/>
  <c r="G20" i="1"/>
  <c r="D9" i="1"/>
  <c r="C58" i="1"/>
  <c r="C60" i="1"/>
  <c r="C61" i="1"/>
  <c r="C62" i="1"/>
  <c r="C63" i="1"/>
  <c r="C64" i="1"/>
  <c r="C65" i="1"/>
  <c r="C66" i="1"/>
  <c r="C67" i="1"/>
  <c r="C68" i="1"/>
  <c r="C69" i="1"/>
  <c r="C59" i="1"/>
  <c r="C46" i="1"/>
  <c r="C48" i="1"/>
  <c r="C49" i="1"/>
  <c r="C50" i="1"/>
  <c r="C51" i="1"/>
  <c r="C52" i="1"/>
  <c r="C53" i="1"/>
  <c r="C54" i="1"/>
  <c r="C55" i="1"/>
  <c r="C56" i="1"/>
  <c r="C45" i="1"/>
  <c r="C41" i="1"/>
  <c r="C37" i="1"/>
  <c r="C38" i="1"/>
  <c r="C39" i="1"/>
  <c r="C40" i="1"/>
  <c r="C42" i="1"/>
  <c r="C43" i="1"/>
  <c r="C36" i="1"/>
  <c r="C23" i="1"/>
  <c r="C24" i="1"/>
  <c r="C25" i="1"/>
  <c r="C26" i="1"/>
  <c r="C27" i="1"/>
  <c r="C28" i="1"/>
  <c r="C29" i="1"/>
  <c r="C30" i="1"/>
  <c r="C31" i="1"/>
  <c r="C32" i="1"/>
  <c r="C33" i="1"/>
  <c r="C22" i="1"/>
  <c r="D20" i="1"/>
  <c r="D19" i="1"/>
  <c r="D18" i="1"/>
  <c r="D17" i="1"/>
  <c r="D16" i="1"/>
  <c r="D15" i="1"/>
  <c r="D14" i="1"/>
  <c r="D13" i="1"/>
  <c r="D11" i="1"/>
  <c r="C57" i="1" l="1"/>
  <c r="C44" i="1"/>
  <c r="C18" i="1"/>
  <c r="C15" i="1"/>
  <c r="C19" i="1"/>
  <c r="C13" i="1"/>
  <c r="C16" i="1"/>
  <c r="C11" i="1"/>
  <c r="C20" i="1"/>
  <c r="C14" i="1"/>
  <c r="C17" i="1"/>
  <c r="C12" i="1"/>
  <c r="C9" i="1"/>
  <c r="C10" i="1"/>
  <c r="D8" i="1"/>
  <c r="E34" i="1" l="1"/>
  <c r="I34" i="1"/>
  <c r="K34" i="1"/>
  <c r="I21" i="1"/>
  <c r="J21" i="1"/>
  <c r="K21" i="1"/>
  <c r="L21" i="1"/>
  <c r="L8" i="1"/>
  <c r="M8" i="1"/>
  <c r="K8" i="1" l="1"/>
  <c r="J8" i="1" l="1"/>
  <c r="G8" i="1"/>
  <c r="F8" i="1"/>
  <c r="H8" i="1"/>
  <c r="E8" i="1"/>
  <c r="I8" i="1"/>
  <c r="C8" i="1"/>
  <c r="E21" i="1" l="1"/>
  <c r="F21" i="1"/>
  <c r="G21" i="1"/>
  <c r="C35" i="1" l="1"/>
  <c r="C34" i="1" l="1"/>
  <c r="C21" i="1" l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ACCIDENTE.odc" keepAlive="1" name="PAIRCA-PAN01_SQL2008 SOCIALES18 VACCIDENTE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&quot;" commandType="3"/>
  </connection>
  <connection id="2" odcFile="C:\Users\libatista\Documents\Mis archivos de origen de datos\PAIRCA-PAN01_SQL2008 SOCIALES19 VACCIDENTE.odc" keepAlive="1" name="PAIRCA-PAN01_SQL2008 SOCIALES19 VACCIDENTE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&quot;" commandType="3"/>
  </connection>
  <connection id="3" odcFile="C:\Users\libatista\Documents\Mis archivos de origen de datos\PAIRCA-PAN01_SQL2008 SOCIALES19 VVICTIMAS.odc" keepAlive="1" name="PAIRCA-PAN01_SQL2008 SOCIALES19 VVICTIMAS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VICTIMAS&quot;" commandType="3"/>
  </connection>
  <connection id="4" odcFile="C:\Users\libatista\Documents\Mis archivos de origen de datos\PAIRCA-PAN01_SQL2008 SOCIALES20 VACCIDENTE.odc" keepAlive="1" name="PAIRCA-PAN01_SQL2008 SOCIALES20 VACCIDENTE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ACCIDENTE&quot;" commandType="3"/>
  </connection>
  <connection id="5" odcFile="C:\Users\libatista\Documents\Mis archivos de origen de datos\PAIRCA-PAN01_SQL2008 SOCIALES21 VACCIDENTE.odc" keepAlive="1" name="PAIRCA-PAN01_SQL2008 SOCIALES21 VACCIDENTE1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ACCIDENTE&quot;" commandType="3"/>
  </connection>
  <connection id="6" odcFile="C:\Users\libatista\Documents\Mis archivos de origen de datos\PAIRCA-PAN01_SQL2008 SOCIALES21 VVICTIMAS.odc" keepAlive="1" name="PAIRCA-PAN01_SQL2008 SOCIALES21 VVICTIMAS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VICTIMAS&quot;" commandType="3"/>
  </connection>
  <connection id="7" odcFile="C:\Users\libatista\Documents\Mis archivos de origen de datos\PAIRCA-PAN01_SQL2008 SOCIALES22 VACCIDENTE.odc" keepAlive="1" name="PAIRCA-PAN01_SQL2008 SOCIALES22 VACCIDENTE" type="5" refreshedVersion="5">
    <dbPr connection="Provider=SQLOLEDB.1;Integrated Security=SSPI;Persist Security Info=True;Initial Catalog=SOCIALES22;Data Source=PAIRCA-PAN01\SQL2008;Use Procedure for Prepare=1;Auto Translate=True;Packet Size=4096;Workstation ID=INEC_SOCIALES03;Use Encryption for Data=False;Tag with column collation when possible=False" command="&quot;SOCIALES22&quot;.&quot;dbo&quot;.&quot;VACCIDENTE&quot;" commandType="3"/>
  </connection>
  <connection id="8" odcFile="C:\Users\libatista\Documents\Mis archivos de origen de datos\PAIRCA-PAN01_SQL2008 SOCIALES23 VACCIDENTE.odc" keepAlive="1" name="PAIRCA-PAN01_SQL2008 SOCIALES23 VACCIDENTE" type="5" refreshedVersion="5">
    <dbPr connection="Provider=SQLOLEDB.1;Integrated Security=SSPI;Persist Security Info=True;Initial Catalog=SOCIALES23;Data Source=PAIRCA-PAN01\SQL2008;Use Procedure for Prepare=1;Auto Translate=True;Packet Size=4096;Workstation ID=INEC_SOCIALES03;Use Encryption for Data=False;Tag with column collation when possible=False" command="&quot;SOCIALES23&quot;.&quot;dbo&quot;.&quot;VACCIDENTE&quot;" commandType="3"/>
  </connection>
  <connection id="9" odcFile="C:\Users\libatista\Documents\Mis archivos de origen de datos\PAIRCA-PAN01_SQL2008 SOCIALES24 VACCIDENTE.odc" keepAlive="1" name="PAIRCA-PAN01_SQL2008 SOCIALES24 VACCIDENTE" type="5" refreshedVersion="5">
    <dbPr connection="Provider=SQLOLEDB.1;Integrated Security=SSPI;Persist Security Info=True;Initial Catalog=SOCIALES24;Data Source=PAIRCA-PAN01\SQL2008;Use Procedure for Prepare=1;Auto Translate=True;Packet Size=4096;Workstation ID=INEC_SOCIALES03;Use Encryption for Data=False;Tag with column collation when possible=False" command="&quot;SOCIALES24&quot;.&quot;dbo&quot;.&quot;VACCIDENTE&quot;" commandType="3"/>
  </connection>
  <connection id="10" odcFile="C:\Users\libatista\Documents\Mis archivos de origen de datos\PAIRCA-PAN01_SQL2008 SOCIALES24 VVICTIMAS.odc" keepAlive="1" name="PAIRCA-PAN01_SQL2008 SOCIALES24 VVICTIMAS" type="5" refreshedVersion="5">
    <dbPr connection="Provider=SQLOLEDB.1;Integrated Security=SSPI;Persist Security Info=True;Initial Catalog=SOCIALES24;Data Source=PAIRCA-PAN01\SQL2008;Use Procedure for Prepare=1;Auto Translate=True;Packet Size=4096;Workstation ID=INEC_SOCIALES03;Use Encryption for Data=False;Tag with column collation when possible=False" command="&quot;SOCIALES24&quot;.&quot;dbo&quot;.&quot;VVICTIMAS&quot;" commandType="3"/>
  </connection>
  <connection id="11" odcFile="C:\Users\libatista\Documents\Mis archivos de origen de datos\SV_SIEGPA SOCIALES17 VACCIDENTE.odc" keepAlive="1" name="SV_SIEGPA SOCIALES17 VACCIDENTE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&quot;" commandType="3"/>
  </connection>
</connections>
</file>

<file path=xl/sharedStrings.xml><?xml version="1.0" encoding="utf-8"?>
<sst xmlns="http://schemas.openxmlformats.org/spreadsheetml/2006/main" count="396" uniqueCount="39">
  <si>
    <t>Mes</t>
  </si>
  <si>
    <t>Accidentes de tránsito fatales</t>
  </si>
  <si>
    <t>Total</t>
  </si>
  <si>
    <t xml:space="preserve">Colisión </t>
  </si>
  <si>
    <t>Atropello</t>
  </si>
  <si>
    <t>Resto de la República</t>
  </si>
  <si>
    <t xml:space="preserve"> </t>
  </si>
  <si>
    <t xml:space="preserve">Colisión con objeto fijo </t>
  </si>
  <si>
    <t>Distrito de Panamá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</si>
  <si>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</si>
  <si>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</si>
  <si>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</si>
  <si>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</si>
  <si>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</si>
  <si>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</si>
  <si>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</si>
  <si>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</si>
  <si>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</si>
  <si>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</si>
  <si>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</si>
  <si>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Distrito de San Miguelito</t>
  </si>
  <si>
    <t>Fuente: Departamento de Operaciones del Tránsito de la Policía Nacional.</t>
  </si>
  <si>
    <t xml:space="preserve">Clase </t>
  </si>
  <si>
    <t>Diciembre</t>
  </si>
  <si>
    <t>-</t>
  </si>
  <si>
    <t>TOTAL</t>
  </si>
  <si>
    <t>Caída de persona o cosa del vehículo en marcha</t>
  </si>
  <si>
    <t>Colisión y vuelco</t>
  </si>
  <si>
    <t>Colisión y atropello</t>
  </si>
  <si>
    <t>- Cantidad nula o cero.</t>
  </si>
  <si>
    <t>Vuelco (Caída en cuneta)</t>
  </si>
  <si>
    <t>Atropello y fuga (1)</t>
  </si>
  <si>
    <t>Atropello y colisión</t>
  </si>
  <si>
    <t>Atropello y vuelco</t>
  </si>
  <si>
    <t>Distrito de Arraiján</t>
  </si>
  <si>
    <t>Cuadro 25. ACCIDENTES DE TRÁNSITO FATALES EN LA REPÚBLICA, DISTRITOS DE PANAMÁ, SAN MIGUELITO,</t>
  </si>
  <si>
    <t>Distrito de Arraiján: (Continuación)</t>
  </si>
  <si>
    <t>(1) Incluye atropello y fuga con base en los casos registrados por denuncias.</t>
  </si>
  <si>
    <t xml:space="preserve"> ARRAIJÁN Y RESTO DE LA REPÚBLICA, POR CLASE, SEGÚN MES: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</si>
</sst>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&quot;-&quot;;&quot;-&quot;"/>
  </numFmts>
  <fonts count="3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CA6CE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Fill="1" applyBorder="1"/>
    <xf numFmtId="0" fontId="1" fillId="0" borderId="0" xfId="0" applyFont="1" applyFill="1"/>
    <xf numFmtId="0" fontId="2" fillId="0" borderId="4" xfId="0" applyFont="1" applyFill="1" applyBorder="1" applyAlignment="1">
      <alignment horizontal="right"/>
    </xf>
    <xf numFmtId="3" fontId="2" fillId="0" borderId="4" xfId="0" applyNumberFormat="1" applyFont="1" applyFill="1" applyBorder="1" applyAlignment="1">
      <alignment horizontal="right"/>
    </xf>
    <xf numFmtId="3" fontId="1" fillId="0" borderId="4" xfId="0" applyNumberFormat="1" applyFont="1" applyFill="1" applyBorder="1" applyAlignment="1">
      <alignment horizontal="right"/>
    </xf>
    <xf numFmtId="3" fontId="1" fillId="0" borderId="5" xfId="0" applyNumberFormat="1" applyFont="1" applyFill="1" applyBorder="1" applyAlignment="1">
      <alignment horizontal="right"/>
    </xf>
    <xf numFmtId="3" fontId="2" fillId="0" borderId="5" xfId="0" applyNumberFormat="1" applyFont="1" applyFill="1" applyBorder="1"/>
    <xf numFmtId="0" fontId="1" fillId="0" borderId="4" xfId="0" applyNumberFormat="1" applyFont="1" applyFill="1" applyBorder="1" applyAlignment="1">
      <alignment horizontal="right"/>
    </xf>
    <xf numFmtId="3" fontId="2" fillId="0" borderId="5" xfId="0" applyNumberFormat="1" applyFont="1" applyFill="1" applyBorder="1" applyAlignment="1">
      <alignment horizontal="right"/>
    </xf>
    <xf numFmtId="0" fontId="1" fillId="0" borderId="3" xfId="0" applyFont="1" applyFill="1" applyBorder="1"/>
    <xf numFmtId="0" fontId="1" fillId="0" borderId="6" xfId="0" applyFont="1" applyFill="1" applyBorder="1"/>
    <xf numFmtId="0" fontId="1" fillId="0" borderId="7" xfId="0" applyFont="1" applyFill="1" applyBorder="1"/>
    <xf numFmtId="0" fontId="1" fillId="0" borderId="8" xfId="0" applyFont="1" applyFill="1" applyBorder="1"/>
    <xf numFmtId="0" fontId="2" fillId="0" borderId="3" xfId="0" applyFont="1" applyFill="1" applyBorder="1" applyAlignment="1">
      <alignment horizontal="center" vertical="center" wrapText="1"/>
    </xf>
    <xf numFmtId="0" fontId="1" fillId="0" borderId="9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49" fontId="0" fillId="0" borderId="0" xfId="0" quotePrefix="1" applyNumberFormat="1" applyFont="1" applyAlignment="1">
      <alignment horizontal="left"/>
    </xf>
    <xf numFmtId="0" fontId="2" fillId="0" borderId="0" xfId="0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right"/>
    </xf>
    <xf numFmtId="164" fontId="2" fillId="2" borderId="10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right"/>
    </xf>
    <xf numFmtId="164" fontId="2" fillId="0" borderId="5" xfId="0" applyNumberFormat="1" applyFont="1" applyFill="1" applyBorder="1" applyAlignment="1">
      <alignment horizontal="right"/>
    </xf>
  </cellXfs>
  <cellStyles count="1">
    <cellStyle name="Normal" xfId="0" builtinId="0"/>
  </cellStyles>
  <dxfs count="1">
    <dxf>
      <font>
        <b/>
        <i val="0"/>
      </font>
    </dxf>
  </dxfs>
  <tableStyles count="1" defaultTableStyle="TableStyleMedium2" defaultPivotStyle="PivotStyleLight16">
    <tableStyle name="Estilo de tabla dinámica 1" table="0" count="1">
      <tableStyleElement type="totalRow" dxfId="0"/>
    </tableStyle>
  </tableStyles>
  <colors>
    <mruColors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2"/>
  <sheetViews>
    <sheetView tabSelected="1" zoomScaleNormal="100" workbookViewId="0">
      <selection activeCell="P13" sqref="P13"/>
    </sheetView>
  </sheetViews>
  <sheetFormatPr baseColWidth="10" defaultRowHeight="21" customHeight="1" x14ac:dyDescent="0.2"/>
  <cols>
    <col min="1" max="1" width="1.7109375" style="2" customWidth="1"/>
    <col min="2" max="2" width="27.7109375" style="2" customWidth="1"/>
    <col min="3" max="3" width="7.5703125" style="2" customWidth="1"/>
    <col min="4" max="4" width="8.140625" style="2" customWidth="1"/>
    <col min="5" max="5" width="8.7109375" style="2" customWidth="1"/>
    <col min="6" max="6" width="8.5703125" style="2" customWidth="1"/>
    <col min="7" max="7" width="9.5703125" style="2" customWidth="1"/>
    <col min="8" max="8" width="11" style="2" customWidth="1"/>
    <col min="9" max="10" width="9.28515625" style="2" customWidth="1"/>
    <col min="11" max="11" width="9.7109375" style="1" customWidth="1"/>
    <col min="12" max="12" width="10" style="2" customWidth="1"/>
    <col min="13" max="13" width="9.7109375" style="2" customWidth="1"/>
    <col min="14" max="14" width="11.42578125" style="1"/>
    <col min="15" max="204" width="11.42578125" style="2"/>
    <col min="205" max="205" width="27.28515625" style="2" customWidth="1"/>
    <col min="206" max="206" width="8.5703125" style="2" customWidth="1"/>
    <col min="207" max="207" width="11.140625" style="2" customWidth="1"/>
    <col min="208" max="208" width="12.5703125" style="2" customWidth="1"/>
    <col min="209" max="209" width="9.85546875" style="2" customWidth="1"/>
    <col min="210" max="210" width="14.85546875" style="2" customWidth="1"/>
    <col min="211" max="211" width="10" style="2" customWidth="1"/>
    <col min="212" max="212" width="10.85546875" style="2" customWidth="1"/>
    <col min="213" max="213" width="7.28515625" style="2" customWidth="1"/>
    <col min="214" max="460" width="11.42578125" style="2"/>
    <col min="461" max="461" width="27.28515625" style="2" customWidth="1"/>
    <col min="462" max="462" width="8.5703125" style="2" customWidth="1"/>
    <col min="463" max="463" width="11.140625" style="2" customWidth="1"/>
    <col min="464" max="464" width="12.5703125" style="2" customWidth="1"/>
    <col min="465" max="465" width="9.85546875" style="2" customWidth="1"/>
    <col min="466" max="466" width="14.85546875" style="2" customWidth="1"/>
    <col min="467" max="467" width="10" style="2" customWidth="1"/>
    <col min="468" max="468" width="10.85546875" style="2" customWidth="1"/>
    <col min="469" max="469" width="7.28515625" style="2" customWidth="1"/>
    <col min="470" max="716" width="11.42578125" style="2"/>
    <col min="717" max="717" width="27.28515625" style="2" customWidth="1"/>
    <col min="718" max="718" width="8.5703125" style="2" customWidth="1"/>
    <col min="719" max="719" width="11.140625" style="2" customWidth="1"/>
    <col min="720" max="720" width="12.5703125" style="2" customWidth="1"/>
    <col min="721" max="721" width="9.85546875" style="2" customWidth="1"/>
    <col min="722" max="722" width="14.85546875" style="2" customWidth="1"/>
    <col min="723" max="723" width="10" style="2" customWidth="1"/>
    <col min="724" max="724" width="10.85546875" style="2" customWidth="1"/>
    <col min="725" max="725" width="7.28515625" style="2" customWidth="1"/>
    <col min="726" max="972" width="11.42578125" style="2"/>
    <col min="973" max="973" width="27.28515625" style="2" customWidth="1"/>
    <col min="974" max="974" width="8.5703125" style="2" customWidth="1"/>
    <col min="975" max="975" width="11.140625" style="2" customWidth="1"/>
    <col min="976" max="976" width="12.5703125" style="2" customWidth="1"/>
    <col min="977" max="977" width="9.85546875" style="2" customWidth="1"/>
    <col min="978" max="978" width="14.85546875" style="2" customWidth="1"/>
    <col min="979" max="979" width="10" style="2" customWidth="1"/>
    <col min="980" max="980" width="10.85546875" style="2" customWidth="1"/>
    <col min="981" max="981" width="7.28515625" style="2" customWidth="1"/>
    <col min="982" max="1228" width="11.42578125" style="2"/>
    <col min="1229" max="1229" width="27.28515625" style="2" customWidth="1"/>
    <col min="1230" max="1230" width="8.5703125" style="2" customWidth="1"/>
    <col min="1231" max="1231" width="11.140625" style="2" customWidth="1"/>
    <col min="1232" max="1232" width="12.5703125" style="2" customWidth="1"/>
    <col min="1233" max="1233" width="9.85546875" style="2" customWidth="1"/>
    <col min="1234" max="1234" width="14.85546875" style="2" customWidth="1"/>
    <col min="1235" max="1235" width="10" style="2" customWidth="1"/>
    <col min="1236" max="1236" width="10.85546875" style="2" customWidth="1"/>
    <col min="1237" max="1237" width="7.28515625" style="2" customWidth="1"/>
    <col min="1238" max="1484" width="11.42578125" style="2"/>
    <col min="1485" max="1485" width="27.28515625" style="2" customWidth="1"/>
    <col min="1486" max="1486" width="8.5703125" style="2" customWidth="1"/>
    <col min="1487" max="1487" width="11.140625" style="2" customWidth="1"/>
    <col min="1488" max="1488" width="12.5703125" style="2" customWidth="1"/>
    <col min="1489" max="1489" width="9.85546875" style="2" customWidth="1"/>
    <col min="1490" max="1490" width="14.85546875" style="2" customWidth="1"/>
    <col min="1491" max="1491" width="10" style="2" customWidth="1"/>
    <col min="1492" max="1492" width="10.85546875" style="2" customWidth="1"/>
    <col min="1493" max="1493" width="7.28515625" style="2" customWidth="1"/>
    <col min="1494" max="1740" width="11.42578125" style="2"/>
    <col min="1741" max="1741" width="27.28515625" style="2" customWidth="1"/>
    <col min="1742" max="1742" width="8.5703125" style="2" customWidth="1"/>
    <col min="1743" max="1743" width="11.140625" style="2" customWidth="1"/>
    <col min="1744" max="1744" width="12.5703125" style="2" customWidth="1"/>
    <col min="1745" max="1745" width="9.85546875" style="2" customWidth="1"/>
    <col min="1746" max="1746" width="14.85546875" style="2" customWidth="1"/>
    <col min="1747" max="1747" width="10" style="2" customWidth="1"/>
    <col min="1748" max="1748" width="10.85546875" style="2" customWidth="1"/>
    <col min="1749" max="1749" width="7.28515625" style="2" customWidth="1"/>
    <col min="1750" max="1996" width="11.42578125" style="2"/>
    <col min="1997" max="1997" width="27.28515625" style="2" customWidth="1"/>
    <col min="1998" max="1998" width="8.5703125" style="2" customWidth="1"/>
    <col min="1999" max="1999" width="11.140625" style="2" customWidth="1"/>
    <col min="2000" max="2000" width="12.5703125" style="2" customWidth="1"/>
    <col min="2001" max="2001" width="9.85546875" style="2" customWidth="1"/>
    <col min="2002" max="2002" width="14.85546875" style="2" customWidth="1"/>
    <col min="2003" max="2003" width="10" style="2" customWidth="1"/>
    <col min="2004" max="2004" width="10.85546875" style="2" customWidth="1"/>
    <col min="2005" max="2005" width="7.28515625" style="2" customWidth="1"/>
    <col min="2006" max="2252" width="11.42578125" style="2"/>
    <col min="2253" max="2253" width="27.28515625" style="2" customWidth="1"/>
    <col min="2254" max="2254" width="8.5703125" style="2" customWidth="1"/>
    <col min="2255" max="2255" width="11.140625" style="2" customWidth="1"/>
    <col min="2256" max="2256" width="12.5703125" style="2" customWidth="1"/>
    <col min="2257" max="2257" width="9.85546875" style="2" customWidth="1"/>
    <col min="2258" max="2258" width="14.85546875" style="2" customWidth="1"/>
    <col min="2259" max="2259" width="10" style="2" customWidth="1"/>
    <col min="2260" max="2260" width="10.85546875" style="2" customWidth="1"/>
    <col min="2261" max="2261" width="7.28515625" style="2" customWidth="1"/>
    <col min="2262" max="2508" width="11.42578125" style="2"/>
    <col min="2509" max="2509" width="27.28515625" style="2" customWidth="1"/>
    <col min="2510" max="2510" width="8.5703125" style="2" customWidth="1"/>
    <col min="2511" max="2511" width="11.140625" style="2" customWidth="1"/>
    <col min="2512" max="2512" width="12.5703125" style="2" customWidth="1"/>
    <col min="2513" max="2513" width="9.85546875" style="2" customWidth="1"/>
    <col min="2514" max="2514" width="14.85546875" style="2" customWidth="1"/>
    <col min="2515" max="2515" width="10" style="2" customWidth="1"/>
    <col min="2516" max="2516" width="10.85546875" style="2" customWidth="1"/>
    <col min="2517" max="2517" width="7.28515625" style="2" customWidth="1"/>
    <col min="2518" max="2764" width="11.42578125" style="2"/>
    <col min="2765" max="2765" width="27.28515625" style="2" customWidth="1"/>
    <col min="2766" max="2766" width="8.5703125" style="2" customWidth="1"/>
    <col min="2767" max="2767" width="11.140625" style="2" customWidth="1"/>
    <col min="2768" max="2768" width="12.5703125" style="2" customWidth="1"/>
    <col min="2769" max="2769" width="9.85546875" style="2" customWidth="1"/>
    <col min="2770" max="2770" width="14.85546875" style="2" customWidth="1"/>
    <col min="2771" max="2771" width="10" style="2" customWidth="1"/>
    <col min="2772" max="2772" width="10.85546875" style="2" customWidth="1"/>
    <col min="2773" max="2773" width="7.28515625" style="2" customWidth="1"/>
    <col min="2774" max="3020" width="11.42578125" style="2"/>
    <col min="3021" max="3021" width="27.28515625" style="2" customWidth="1"/>
    <col min="3022" max="3022" width="8.5703125" style="2" customWidth="1"/>
    <col min="3023" max="3023" width="11.140625" style="2" customWidth="1"/>
    <col min="3024" max="3024" width="12.5703125" style="2" customWidth="1"/>
    <col min="3025" max="3025" width="9.85546875" style="2" customWidth="1"/>
    <col min="3026" max="3026" width="14.85546875" style="2" customWidth="1"/>
    <col min="3027" max="3027" width="10" style="2" customWidth="1"/>
    <col min="3028" max="3028" width="10.85546875" style="2" customWidth="1"/>
    <col min="3029" max="3029" width="7.28515625" style="2" customWidth="1"/>
    <col min="3030" max="3276" width="11.42578125" style="2"/>
    <col min="3277" max="3277" width="27.28515625" style="2" customWidth="1"/>
    <col min="3278" max="3278" width="8.5703125" style="2" customWidth="1"/>
    <col min="3279" max="3279" width="11.140625" style="2" customWidth="1"/>
    <col min="3280" max="3280" width="12.5703125" style="2" customWidth="1"/>
    <col min="3281" max="3281" width="9.85546875" style="2" customWidth="1"/>
    <col min="3282" max="3282" width="14.85546875" style="2" customWidth="1"/>
    <col min="3283" max="3283" width="10" style="2" customWidth="1"/>
    <col min="3284" max="3284" width="10.85546875" style="2" customWidth="1"/>
    <col min="3285" max="3285" width="7.28515625" style="2" customWidth="1"/>
    <col min="3286" max="3532" width="11.42578125" style="2"/>
    <col min="3533" max="3533" width="27.28515625" style="2" customWidth="1"/>
    <col min="3534" max="3534" width="8.5703125" style="2" customWidth="1"/>
    <col min="3535" max="3535" width="11.140625" style="2" customWidth="1"/>
    <col min="3536" max="3536" width="12.5703125" style="2" customWidth="1"/>
    <col min="3537" max="3537" width="9.85546875" style="2" customWidth="1"/>
    <col min="3538" max="3538" width="14.85546875" style="2" customWidth="1"/>
    <col min="3539" max="3539" width="10" style="2" customWidth="1"/>
    <col min="3540" max="3540" width="10.85546875" style="2" customWidth="1"/>
    <col min="3541" max="3541" width="7.28515625" style="2" customWidth="1"/>
    <col min="3542" max="3788" width="11.42578125" style="2"/>
    <col min="3789" max="3789" width="27.28515625" style="2" customWidth="1"/>
    <col min="3790" max="3790" width="8.5703125" style="2" customWidth="1"/>
    <col min="3791" max="3791" width="11.140625" style="2" customWidth="1"/>
    <col min="3792" max="3792" width="12.5703125" style="2" customWidth="1"/>
    <col min="3793" max="3793" width="9.85546875" style="2" customWidth="1"/>
    <col min="3794" max="3794" width="14.85546875" style="2" customWidth="1"/>
    <col min="3795" max="3795" width="10" style="2" customWidth="1"/>
    <col min="3796" max="3796" width="10.85546875" style="2" customWidth="1"/>
    <col min="3797" max="3797" width="7.28515625" style="2" customWidth="1"/>
    <col min="3798" max="4044" width="11.42578125" style="2"/>
    <col min="4045" max="4045" width="27.28515625" style="2" customWidth="1"/>
    <col min="4046" max="4046" width="8.5703125" style="2" customWidth="1"/>
    <col min="4047" max="4047" width="11.140625" style="2" customWidth="1"/>
    <col min="4048" max="4048" width="12.5703125" style="2" customWidth="1"/>
    <col min="4049" max="4049" width="9.85546875" style="2" customWidth="1"/>
    <col min="4050" max="4050" width="14.85546875" style="2" customWidth="1"/>
    <col min="4051" max="4051" width="10" style="2" customWidth="1"/>
    <col min="4052" max="4052" width="10.85546875" style="2" customWidth="1"/>
    <col min="4053" max="4053" width="7.28515625" style="2" customWidth="1"/>
    <col min="4054" max="4300" width="11.42578125" style="2"/>
    <col min="4301" max="4301" width="27.28515625" style="2" customWidth="1"/>
    <col min="4302" max="4302" width="8.5703125" style="2" customWidth="1"/>
    <col min="4303" max="4303" width="11.140625" style="2" customWidth="1"/>
    <col min="4304" max="4304" width="12.5703125" style="2" customWidth="1"/>
    <col min="4305" max="4305" width="9.85546875" style="2" customWidth="1"/>
    <col min="4306" max="4306" width="14.85546875" style="2" customWidth="1"/>
    <col min="4307" max="4307" width="10" style="2" customWidth="1"/>
    <col min="4308" max="4308" width="10.85546875" style="2" customWidth="1"/>
    <col min="4309" max="4309" width="7.28515625" style="2" customWidth="1"/>
    <col min="4310" max="4556" width="11.42578125" style="2"/>
    <col min="4557" max="4557" width="27.28515625" style="2" customWidth="1"/>
    <col min="4558" max="4558" width="8.5703125" style="2" customWidth="1"/>
    <col min="4559" max="4559" width="11.140625" style="2" customWidth="1"/>
    <col min="4560" max="4560" width="12.5703125" style="2" customWidth="1"/>
    <col min="4561" max="4561" width="9.85546875" style="2" customWidth="1"/>
    <col min="4562" max="4562" width="14.85546875" style="2" customWidth="1"/>
    <col min="4563" max="4563" width="10" style="2" customWidth="1"/>
    <col min="4564" max="4564" width="10.85546875" style="2" customWidth="1"/>
    <col min="4565" max="4565" width="7.28515625" style="2" customWidth="1"/>
    <col min="4566" max="4812" width="11.42578125" style="2"/>
    <col min="4813" max="4813" width="27.28515625" style="2" customWidth="1"/>
    <col min="4814" max="4814" width="8.5703125" style="2" customWidth="1"/>
    <col min="4815" max="4815" width="11.140625" style="2" customWidth="1"/>
    <col min="4816" max="4816" width="12.5703125" style="2" customWidth="1"/>
    <col min="4817" max="4817" width="9.85546875" style="2" customWidth="1"/>
    <col min="4818" max="4818" width="14.85546875" style="2" customWidth="1"/>
    <col min="4819" max="4819" width="10" style="2" customWidth="1"/>
    <col min="4820" max="4820" width="10.85546875" style="2" customWidth="1"/>
    <col min="4821" max="4821" width="7.28515625" style="2" customWidth="1"/>
    <col min="4822" max="5068" width="11.42578125" style="2"/>
    <col min="5069" max="5069" width="27.28515625" style="2" customWidth="1"/>
    <col min="5070" max="5070" width="8.5703125" style="2" customWidth="1"/>
    <col min="5071" max="5071" width="11.140625" style="2" customWidth="1"/>
    <col min="5072" max="5072" width="12.5703125" style="2" customWidth="1"/>
    <col min="5073" max="5073" width="9.85546875" style="2" customWidth="1"/>
    <col min="5074" max="5074" width="14.85546875" style="2" customWidth="1"/>
    <col min="5075" max="5075" width="10" style="2" customWidth="1"/>
    <col min="5076" max="5076" width="10.85546875" style="2" customWidth="1"/>
    <col min="5077" max="5077" width="7.28515625" style="2" customWidth="1"/>
    <col min="5078" max="5324" width="11.42578125" style="2"/>
    <col min="5325" max="5325" width="27.28515625" style="2" customWidth="1"/>
    <col min="5326" max="5326" width="8.5703125" style="2" customWidth="1"/>
    <col min="5327" max="5327" width="11.140625" style="2" customWidth="1"/>
    <col min="5328" max="5328" width="12.5703125" style="2" customWidth="1"/>
    <col min="5329" max="5329" width="9.85546875" style="2" customWidth="1"/>
    <col min="5330" max="5330" width="14.85546875" style="2" customWidth="1"/>
    <col min="5331" max="5331" width="10" style="2" customWidth="1"/>
    <col min="5332" max="5332" width="10.85546875" style="2" customWidth="1"/>
    <col min="5333" max="5333" width="7.28515625" style="2" customWidth="1"/>
    <col min="5334" max="5580" width="11.42578125" style="2"/>
    <col min="5581" max="5581" width="27.28515625" style="2" customWidth="1"/>
    <col min="5582" max="5582" width="8.5703125" style="2" customWidth="1"/>
    <col min="5583" max="5583" width="11.140625" style="2" customWidth="1"/>
    <col min="5584" max="5584" width="12.5703125" style="2" customWidth="1"/>
    <col min="5585" max="5585" width="9.85546875" style="2" customWidth="1"/>
    <col min="5586" max="5586" width="14.85546875" style="2" customWidth="1"/>
    <col min="5587" max="5587" width="10" style="2" customWidth="1"/>
    <col min="5588" max="5588" width="10.85546875" style="2" customWidth="1"/>
    <col min="5589" max="5589" width="7.28515625" style="2" customWidth="1"/>
    <col min="5590" max="5836" width="11.42578125" style="2"/>
    <col min="5837" max="5837" width="27.28515625" style="2" customWidth="1"/>
    <col min="5838" max="5838" width="8.5703125" style="2" customWidth="1"/>
    <col min="5839" max="5839" width="11.140625" style="2" customWidth="1"/>
    <col min="5840" max="5840" width="12.5703125" style="2" customWidth="1"/>
    <col min="5841" max="5841" width="9.85546875" style="2" customWidth="1"/>
    <col min="5842" max="5842" width="14.85546875" style="2" customWidth="1"/>
    <col min="5843" max="5843" width="10" style="2" customWidth="1"/>
    <col min="5844" max="5844" width="10.85546875" style="2" customWidth="1"/>
    <col min="5845" max="5845" width="7.28515625" style="2" customWidth="1"/>
    <col min="5846" max="6092" width="11.42578125" style="2"/>
    <col min="6093" max="6093" width="27.28515625" style="2" customWidth="1"/>
    <col min="6094" max="6094" width="8.5703125" style="2" customWidth="1"/>
    <col min="6095" max="6095" width="11.140625" style="2" customWidth="1"/>
    <col min="6096" max="6096" width="12.5703125" style="2" customWidth="1"/>
    <col min="6097" max="6097" width="9.85546875" style="2" customWidth="1"/>
    <col min="6098" max="6098" width="14.85546875" style="2" customWidth="1"/>
    <col min="6099" max="6099" width="10" style="2" customWidth="1"/>
    <col min="6100" max="6100" width="10.85546875" style="2" customWidth="1"/>
    <col min="6101" max="6101" width="7.28515625" style="2" customWidth="1"/>
    <col min="6102" max="6348" width="11.42578125" style="2"/>
    <col min="6349" max="6349" width="27.28515625" style="2" customWidth="1"/>
    <col min="6350" max="6350" width="8.5703125" style="2" customWidth="1"/>
    <col min="6351" max="6351" width="11.140625" style="2" customWidth="1"/>
    <col min="6352" max="6352" width="12.5703125" style="2" customWidth="1"/>
    <col min="6353" max="6353" width="9.85546875" style="2" customWidth="1"/>
    <col min="6354" max="6354" width="14.85546875" style="2" customWidth="1"/>
    <col min="6355" max="6355" width="10" style="2" customWidth="1"/>
    <col min="6356" max="6356" width="10.85546875" style="2" customWidth="1"/>
    <col min="6357" max="6357" width="7.28515625" style="2" customWidth="1"/>
    <col min="6358" max="6604" width="11.42578125" style="2"/>
    <col min="6605" max="6605" width="27.28515625" style="2" customWidth="1"/>
    <col min="6606" max="6606" width="8.5703125" style="2" customWidth="1"/>
    <col min="6607" max="6607" width="11.140625" style="2" customWidth="1"/>
    <col min="6608" max="6608" width="12.5703125" style="2" customWidth="1"/>
    <col min="6609" max="6609" width="9.85546875" style="2" customWidth="1"/>
    <col min="6610" max="6610" width="14.85546875" style="2" customWidth="1"/>
    <col min="6611" max="6611" width="10" style="2" customWidth="1"/>
    <col min="6612" max="6612" width="10.85546875" style="2" customWidth="1"/>
    <col min="6613" max="6613" width="7.28515625" style="2" customWidth="1"/>
    <col min="6614" max="6860" width="11.42578125" style="2"/>
    <col min="6861" max="6861" width="27.28515625" style="2" customWidth="1"/>
    <col min="6862" max="6862" width="8.5703125" style="2" customWidth="1"/>
    <col min="6863" max="6863" width="11.140625" style="2" customWidth="1"/>
    <col min="6864" max="6864" width="12.5703125" style="2" customWidth="1"/>
    <col min="6865" max="6865" width="9.85546875" style="2" customWidth="1"/>
    <col min="6866" max="6866" width="14.85546875" style="2" customWidth="1"/>
    <col min="6867" max="6867" width="10" style="2" customWidth="1"/>
    <col min="6868" max="6868" width="10.85546875" style="2" customWidth="1"/>
    <col min="6869" max="6869" width="7.28515625" style="2" customWidth="1"/>
    <col min="6870" max="7116" width="11.42578125" style="2"/>
    <col min="7117" max="7117" width="27.28515625" style="2" customWidth="1"/>
    <col min="7118" max="7118" width="8.5703125" style="2" customWidth="1"/>
    <col min="7119" max="7119" width="11.140625" style="2" customWidth="1"/>
    <col min="7120" max="7120" width="12.5703125" style="2" customWidth="1"/>
    <col min="7121" max="7121" width="9.85546875" style="2" customWidth="1"/>
    <col min="7122" max="7122" width="14.85546875" style="2" customWidth="1"/>
    <col min="7123" max="7123" width="10" style="2" customWidth="1"/>
    <col min="7124" max="7124" width="10.85546875" style="2" customWidth="1"/>
    <col min="7125" max="7125" width="7.28515625" style="2" customWidth="1"/>
    <col min="7126" max="7372" width="11.42578125" style="2"/>
    <col min="7373" max="7373" width="27.28515625" style="2" customWidth="1"/>
    <col min="7374" max="7374" width="8.5703125" style="2" customWidth="1"/>
    <col min="7375" max="7375" width="11.140625" style="2" customWidth="1"/>
    <col min="7376" max="7376" width="12.5703125" style="2" customWidth="1"/>
    <col min="7377" max="7377" width="9.85546875" style="2" customWidth="1"/>
    <col min="7378" max="7378" width="14.85546875" style="2" customWidth="1"/>
    <col min="7379" max="7379" width="10" style="2" customWidth="1"/>
    <col min="7380" max="7380" width="10.85546875" style="2" customWidth="1"/>
    <col min="7381" max="7381" width="7.28515625" style="2" customWidth="1"/>
    <col min="7382" max="7628" width="11.42578125" style="2"/>
    <col min="7629" max="7629" width="27.28515625" style="2" customWidth="1"/>
    <col min="7630" max="7630" width="8.5703125" style="2" customWidth="1"/>
    <col min="7631" max="7631" width="11.140625" style="2" customWidth="1"/>
    <col min="7632" max="7632" width="12.5703125" style="2" customWidth="1"/>
    <col min="7633" max="7633" width="9.85546875" style="2" customWidth="1"/>
    <col min="7634" max="7634" width="14.85546875" style="2" customWidth="1"/>
    <col min="7635" max="7635" width="10" style="2" customWidth="1"/>
    <col min="7636" max="7636" width="10.85546875" style="2" customWidth="1"/>
    <col min="7637" max="7637" width="7.28515625" style="2" customWidth="1"/>
    <col min="7638" max="7884" width="11.42578125" style="2"/>
    <col min="7885" max="7885" width="27.28515625" style="2" customWidth="1"/>
    <col min="7886" max="7886" width="8.5703125" style="2" customWidth="1"/>
    <col min="7887" max="7887" width="11.140625" style="2" customWidth="1"/>
    <col min="7888" max="7888" width="12.5703125" style="2" customWidth="1"/>
    <col min="7889" max="7889" width="9.85546875" style="2" customWidth="1"/>
    <col min="7890" max="7890" width="14.85546875" style="2" customWidth="1"/>
    <col min="7891" max="7891" width="10" style="2" customWidth="1"/>
    <col min="7892" max="7892" width="10.85546875" style="2" customWidth="1"/>
    <col min="7893" max="7893" width="7.28515625" style="2" customWidth="1"/>
    <col min="7894" max="8140" width="11.42578125" style="2"/>
    <col min="8141" max="8141" width="27.28515625" style="2" customWidth="1"/>
    <col min="8142" max="8142" width="8.5703125" style="2" customWidth="1"/>
    <col min="8143" max="8143" width="11.140625" style="2" customWidth="1"/>
    <col min="8144" max="8144" width="12.5703125" style="2" customWidth="1"/>
    <col min="8145" max="8145" width="9.85546875" style="2" customWidth="1"/>
    <col min="8146" max="8146" width="14.85546875" style="2" customWidth="1"/>
    <col min="8147" max="8147" width="10" style="2" customWidth="1"/>
    <col min="8148" max="8148" width="10.85546875" style="2" customWidth="1"/>
    <col min="8149" max="8149" width="7.28515625" style="2" customWidth="1"/>
    <col min="8150" max="8396" width="11.42578125" style="2"/>
    <col min="8397" max="8397" width="27.28515625" style="2" customWidth="1"/>
    <col min="8398" max="8398" width="8.5703125" style="2" customWidth="1"/>
    <col min="8399" max="8399" width="11.140625" style="2" customWidth="1"/>
    <col min="8400" max="8400" width="12.5703125" style="2" customWidth="1"/>
    <col min="8401" max="8401" width="9.85546875" style="2" customWidth="1"/>
    <col min="8402" max="8402" width="14.85546875" style="2" customWidth="1"/>
    <col min="8403" max="8403" width="10" style="2" customWidth="1"/>
    <col min="8404" max="8404" width="10.85546875" style="2" customWidth="1"/>
    <col min="8405" max="8405" width="7.28515625" style="2" customWidth="1"/>
    <col min="8406" max="8652" width="11.42578125" style="2"/>
    <col min="8653" max="8653" width="27.28515625" style="2" customWidth="1"/>
    <col min="8654" max="8654" width="8.5703125" style="2" customWidth="1"/>
    <col min="8655" max="8655" width="11.140625" style="2" customWidth="1"/>
    <col min="8656" max="8656" width="12.5703125" style="2" customWidth="1"/>
    <col min="8657" max="8657" width="9.85546875" style="2" customWidth="1"/>
    <col min="8658" max="8658" width="14.85546875" style="2" customWidth="1"/>
    <col min="8659" max="8659" width="10" style="2" customWidth="1"/>
    <col min="8660" max="8660" width="10.85546875" style="2" customWidth="1"/>
    <col min="8661" max="8661" width="7.28515625" style="2" customWidth="1"/>
    <col min="8662" max="8908" width="11.42578125" style="2"/>
    <col min="8909" max="8909" width="27.28515625" style="2" customWidth="1"/>
    <col min="8910" max="8910" width="8.5703125" style="2" customWidth="1"/>
    <col min="8911" max="8911" width="11.140625" style="2" customWidth="1"/>
    <col min="8912" max="8912" width="12.5703125" style="2" customWidth="1"/>
    <col min="8913" max="8913" width="9.85546875" style="2" customWidth="1"/>
    <col min="8914" max="8914" width="14.85546875" style="2" customWidth="1"/>
    <col min="8915" max="8915" width="10" style="2" customWidth="1"/>
    <col min="8916" max="8916" width="10.85546875" style="2" customWidth="1"/>
    <col min="8917" max="8917" width="7.28515625" style="2" customWidth="1"/>
    <col min="8918" max="9164" width="11.42578125" style="2"/>
    <col min="9165" max="9165" width="27.28515625" style="2" customWidth="1"/>
    <col min="9166" max="9166" width="8.5703125" style="2" customWidth="1"/>
    <col min="9167" max="9167" width="11.140625" style="2" customWidth="1"/>
    <col min="9168" max="9168" width="12.5703125" style="2" customWidth="1"/>
    <col min="9169" max="9169" width="9.85546875" style="2" customWidth="1"/>
    <col min="9170" max="9170" width="14.85546875" style="2" customWidth="1"/>
    <col min="9171" max="9171" width="10" style="2" customWidth="1"/>
    <col min="9172" max="9172" width="10.85546875" style="2" customWidth="1"/>
    <col min="9173" max="9173" width="7.28515625" style="2" customWidth="1"/>
    <col min="9174" max="9420" width="11.42578125" style="2"/>
    <col min="9421" max="9421" width="27.28515625" style="2" customWidth="1"/>
    <col min="9422" max="9422" width="8.5703125" style="2" customWidth="1"/>
    <col min="9423" max="9423" width="11.140625" style="2" customWidth="1"/>
    <col min="9424" max="9424" width="12.5703125" style="2" customWidth="1"/>
    <col min="9425" max="9425" width="9.85546875" style="2" customWidth="1"/>
    <col min="9426" max="9426" width="14.85546875" style="2" customWidth="1"/>
    <col min="9427" max="9427" width="10" style="2" customWidth="1"/>
    <col min="9428" max="9428" width="10.85546875" style="2" customWidth="1"/>
    <col min="9429" max="9429" width="7.28515625" style="2" customWidth="1"/>
    <col min="9430" max="9676" width="11.42578125" style="2"/>
    <col min="9677" max="9677" width="27.28515625" style="2" customWidth="1"/>
    <col min="9678" max="9678" width="8.5703125" style="2" customWidth="1"/>
    <col min="9679" max="9679" width="11.140625" style="2" customWidth="1"/>
    <col min="9680" max="9680" width="12.5703125" style="2" customWidth="1"/>
    <col min="9681" max="9681" width="9.85546875" style="2" customWidth="1"/>
    <col min="9682" max="9682" width="14.85546875" style="2" customWidth="1"/>
    <col min="9683" max="9683" width="10" style="2" customWidth="1"/>
    <col min="9684" max="9684" width="10.85546875" style="2" customWidth="1"/>
    <col min="9685" max="9685" width="7.28515625" style="2" customWidth="1"/>
    <col min="9686" max="9932" width="11.42578125" style="2"/>
    <col min="9933" max="9933" width="27.28515625" style="2" customWidth="1"/>
    <col min="9934" max="9934" width="8.5703125" style="2" customWidth="1"/>
    <col min="9935" max="9935" width="11.140625" style="2" customWidth="1"/>
    <col min="9936" max="9936" width="12.5703125" style="2" customWidth="1"/>
    <col min="9937" max="9937" width="9.85546875" style="2" customWidth="1"/>
    <col min="9938" max="9938" width="14.85546875" style="2" customWidth="1"/>
    <col min="9939" max="9939" width="10" style="2" customWidth="1"/>
    <col min="9940" max="9940" width="10.85546875" style="2" customWidth="1"/>
    <col min="9941" max="9941" width="7.28515625" style="2" customWidth="1"/>
    <col min="9942" max="10188" width="11.42578125" style="2"/>
    <col min="10189" max="10189" width="27.28515625" style="2" customWidth="1"/>
    <col min="10190" max="10190" width="8.5703125" style="2" customWidth="1"/>
    <col min="10191" max="10191" width="11.140625" style="2" customWidth="1"/>
    <col min="10192" max="10192" width="12.5703125" style="2" customWidth="1"/>
    <col min="10193" max="10193" width="9.85546875" style="2" customWidth="1"/>
    <col min="10194" max="10194" width="14.85546875" style="2" customWidth="1"/>
    <col min="10195" max="10195" width="10" style="2" customWidth="1"/>
    <col min="10196" max="10196" width="10.85546875" style="2" customWidth="1"/>
    <col min="10197" max="10197" width="7.28515625" style="2" customWidth="1"/>
    <col min="10198" max="10444" width="11.42578125" style="2"/>
    <col min="10445" max="10445" width="27.28515625" style="2" customWidth="1"/>
    <col min="10446" max="10446" width="8.5703125" style="2" customWidth="1"/>
    <col min="10447" max="10447" width="11.140625" style="2" customWidth="1"/>
    <col min="10448" max="10448" width="12.5703125" style="2" customWidth="1"/>
    <col min="10449" max="10449" width="9.85546875" style="2" customWidth="1"/>
    <col min="10450" max="10450" width="14.85546875" style="2" customWidth="1"/>
    <col min="10451" max="10451" width="10" style="2" customWidth="1"/>
    <col min="10452" max="10452" width="10.85546875" style="2" customWidth="1"/>
    <col min="10453" max="10453" width="7.28515625" style="2" customWidth="1"/>
    <col min="10454" max="10700" width="11.42578125" style="2"/>
    <col min="10701" max="10701" width="27.28515625" style="2" customWidth="1"/>
    <col min="10702" max="10702" width="8.5703125" style="2" customWidth="1"/>
    <col min="10703" max="10703" width="11.140625" style="2" customWidth="1"/>
    <col min="10704" max="10704" width="12.5703125" style="2" customWidth="1"/>
    <col min="10705" max="10705" width="9.85546875" style="2" customWidth="1"/>
    <col min="10706" max="10706" width="14.85546875" style="2" customWidth="1"/>
    <col min="10707" max="10707" width="10" style="2" customWidth="1"/>
    <col min="10708" max="10708" width="10.85546875" style="2" customWidth="1"/>
    <col min="10709" max="10709" width="7.28515625" style="2" customWidth="1"/>
    <col min="10710" max="10956" width="11.42578125" style="2"/>
    <col min="10957" max="10957" width="27.28515625" style="2" customWidth="1"/>
    <col min="10958" max="10958" width="8.5703125" style="2" customWidth="1"/>
    <col min="10959" max="10959" width="11.140625" style="2" customWidth="1"/>
    <col min="10960" max="10960" width="12.5703125" style="2" customWidth="1"/>
    <col min="10961" max="10961" width="9.85546875" style="2" customWidth="1"/>
    <col min="10962" max="10962" width="14.85546875" style="2" customWidth="1"/>
    <col min="10963" max="10963" width="10" style="2" customWidth="1"/>
    <col min="10964" max="10964" width="10.85546875" style="2" customWidth="1"/>
    <col min="10965" max="10965" width="7.28515625" style="2" customWidth="1"/>
    <col min="10966" max="11212" width="11.42578125" style="2"/>
    <col min="11213" max="11213" width="27.28515625" style="2" customWidth="1"/>
    <col min="11214" max="11214" width="8.5703125" style="2" customWidth="1"/>
    <col min="11215" max="11215" width="11.140625" style="2" customWidth="1"/>
    <col min="11216" max="11216" width="12.5703125" style="2" customWidth="1"/>
    <col min="11217" max="11217" width="9.85546875" style="2" customWidth="1"/>
    <col min="11218" max="11218" width="14.85546875" style="2" customWidth="1"/>
    <col min="11219" max="11219" width="10" style="2" customWidth="1"/>
    <col min="11220" max="11220" width="10.85546875" style="2" customWidth="1"/>
    <col min="11221" max="11221" width="7.28515625" style="2" customWidth="1"/>
    <col min="11222" max="11468" width="11.42578125" style="2"/>
    <col min="11469" max="11469" width="27.28515625" style="2" customWidth="1"/>
    <col min="11470" max="11470" width="8.5703125" style="2" customWidth="1"/>
    <col min="11471" max="11471" width="11.140625" style="2" customWidth="1"/>
    <col min="11472" max="11472" width="12.5703125" style="2" customWidth="1"/>
    <col min="11473" max="11473" width="9.85546875" style="2" customWidth="1"/>
    <col min="11474" max="11474" width="14.85546875" style="2" customWidth="1"/>
    <col min="11475" max="11475" width="10" style="2" customWidth="1"/>
    <col min="11476" max="11476" width="10.85546875" style="2" customWidth="1"/>
    <col min="11477" max="11477" width="7.28515625" style="2" customWidth="1"/>
    <col min="11478" max="11724" width="11.42578125" style="2"/>
    <col min="11725" max="11725" width="27.28515625" style="2" customWidth="1"/>
    <col min="11726" max="11726" width="8.5703125" style="2" customWidth="1"/>
    <col min="11727" max="11727" width="11.140625" style="2" customWidth="1"/>
    <col min="11728" max="11728" width="12.5703125" style="2" customWidth="1"/>
    <col min="11729" max="11729" width="9.85546875" style="2" customWidth="1"/>
    <col min="11730" max="11730" width="14.85546875" style="2" customWidth="1"/>
    <col min="11731" max="11731" width="10" style="2" customWidth="1"/>
    <col min="11732" max="11732" width="10.85546875" style="2" customWidth="1"/>
    <col min="11733" max="11733" width="7.28515625" style="2" customWidth="1"/>
    <col min="11734" max="11980" width="11.42578125" style="2"/>
    <col min="11981" max="11981" width="27.28515625" style="2" customWidth="1"/>
    <col min="11982" max="11982" width="8.5703125" style="2" customWidth="1"/>
    <col min="11983" max="11983" width="11.140625" style="2" customWidth="1"/>
    <col min="11984" max="11984" width="12.5703125" style="2" customWidth="1"/>
    <col min="11985" max="11985" width="9.85546875" style="2" customWidth="1"/>
    <col min="11986" max="11986" width="14.85546875" style="2" customWidth="1"/>
    <col min="11987" max="11987" width="10" style="2" customWidth="1"/>
    <col min="11988" max="11988" width="10.85546875" style="2" customWidth="1"/>
    <col min="11989" max="11989" width="7.28515625" style="2" customWidth="1"/>
    <col min="11990" max="12236" width="11.42578125" style="2"/>
    <col min="12237" max="12237" width="27.28515625" style="2" customWidth="1"/>
    <col min="12238" max="12238" width="8.5703125" style="2" customWidth="1"/>
    <col min="12239" max="12239" width="11.140625" style="2" customWidth="1"/>
    <col min="12240" max="12240" width="12.5703125" style="2" customWidth="1"/>
    <col min="12241" max="12241" width="9.85546875" style="2" customWidth="1"/>
    <col min="12242" max="12242" width="14.85546875" style="2" customWidth="1"/>
    <col min="12243" max="12243" width="10" style="2" customWidth="1"/>
    <col min="12244" max="12244" width="10.85546875" style="2" customWidth="1"/>
    <col min="12245" max="12245" width="7.28515625" style="2" customWidth="1"/>
    <col min="12246" max="12492" width="11.42578125" style="2"/>
    <col min="12493" max="12493" width="27.28515625" style="2" customWidth="1"/>
    <col min="12494" max="12494" width="8.5703125" style="2" customWidth="1"/>
    <col min="12495" max="12495" width="11.140625" style="2" customWidth="1"/>
    <col min="12496" max="12496" width="12.5703125" style="2" customWidth="1"/>
    <col min="12497" max="12497" width="9.85546875" style="2" customWidth="1"/>
    <col min="12498" max="12498" width="14.85546875" style="2" customWidth="1"/>
    <col min="12499" max="12499" width="10" style="2" customWidth="1"/>
    <col min="12500" max="12500" width="10.85546875" style="2" customWidth="1"/>
    <col min="12501" max="12501" width="7.28515625" style="2" customWidth="1"/>
    <col min="12502" max="12748" width="11.42578125" style="2"/>
    <col min="12749" max="12749" width="27.28515625" style="2" customWidth="1"/>
    <col min="12750" max="12750" width="8.5703125" style="2" customWidth="1"/>
    <col min="12751" max="12751" width="11.140625" style="2" customWidth="1"/>
    <col min="12752" max="12752" width="12.5703125" style="2" customWidth="1"/>
    <col min="12753" max="12753" width="9.85546875" style="2" customWidth="1"/>
    <col min="12754" max="12754" width="14.85546875" style="2" customWidth="1"/>
    <col min="12755" max="12755" width="10" style="2" customWidth="1"/>
    <col min="12756" max="12756" width="10.85546875" style="2" customWidth="1"/>
    <col min="12757" max="12757" width="7.28515625" style="2" customWidth="1"/>
    <col min="12758" max="13004" width="11.42578125" style="2"/>
    <col min="13005" max="13005" width="27.28515625" style="2" customWidth="1"/>
    <col min="13006" max="13006" width="8.5703125" style="2" customWidth="1"/>
    <col min="13007" max="13007" width="11.140625" style="2" customWidth="1"/>
    <col min="13008" max="13008" width="12.5703125" style="2" customWidth="1"/>
    <col min="13009" max="13009" width="9.85546875" style="2" customWidth="1"/>
    <col min="13010" max="13010" width="14.85546875" style="2" customWidth="1"/>
    <col min="13011" max="13011" width="10" style="2" customWidth="1"/>
    <col min="13012" max="13012" width="10.85546875" style="2" customWidth="1"/>
    <col min="13013" max="13013" width="7.28515625" style="2" customWidth="1"/>
    <col min="13014" max="13260" width="11.42578125" style="2"/>
    <col min="13261" max="13261" width="27.28515625" style="2" customWidth="1"/>
    <col min="13262" max="13262" width="8.5703125" style="2" customWidth="1"/>
    <col min="13263" max="13263" width="11.140625" style="2" customWidth="1"/>
    <col min="13264" max="13264" width="12.5703125" style="2" customWidth="1"/>
    <col min="13265" max="13265" width="9.85546875" style="2" customWidth="1"/>
    <col min="13266" max="13266" width="14.85546875" style="2" customWidth="1"/>
    <col min="13267" max="13267" width="10" style="2" customWidth="1"/>
    <col min="13268" max="13268" width="10.85546875" style="2" customWidth="1"/>
    <col min="13269" max="13269" width="7.28515625" style="2" customWidth="1"/>
    <col min="13270" max="13516" width="11.42578125" style="2"/>
    <col min="13517" max="13517" width="27.28515625" style="2" customWidth="1"/>
    <col min="13518" max="13518" width="8.5703125" style="2" customWidth="1"/>
    <col min="13519" max="13519" width="11.140625" style="2" customWidth="1"/>
    <col min="13520" max="13520" width="12.5703125" style="2" customWidth="1"/>
    <col min="13521" max="13521" width="9.85546875" style="2" customWidth="1"/>
    <col min="13522" max="13522" width="14.85546875" style="2" customWidth="1"/>
    <col min="13523" max="13523" width="10" style="2" customWidth="1"/>
    <col min="13524" max="13524" width="10.85546875" style="2" customWidth="1"/>
    <col min="13525" max="13525" width="7.28515625" style="2" customWidth="1"/>
    <col min="13526" max="13772" width="11.42578125" style="2"/>
    <col min="13773" max="13773" width="27.28515625" style="2" customWidth="1"/>
    <col min="13774" max="13774" width="8.5703125" style="2" customWidth="1"/>
    <col min="13775" max="13775" width="11.140625" style="2" customWidth="1"/>
    <col min="13776" max="13776" width="12.5703125" style="2" customWidth="1"/>
    <col min="13777" max="13777" width="9.85546875" style="2" customWidth="1"/>
    <col min="13778" max="13778" width="14.85546875" style="2" customWidth="1"/>
    <col min="13779" max="13779" width="10" style="2" customWidth="1"/>
    <col min="13780" max="13780" width="10.85546875" style="2" customWidth="1"/>
    <col min="13781" max="13781" width="7.28515625" style="2" customWidth="1"/>
    <col min="13782" max="14028" width="11.42578125" style="2"/>
    <col min="14029" max="14029" width="27.28515625" style="2" customWidth="1"/>
    <col min="14030" max="14030" width="8.5703125" style="2" customWidth="1"/>
    <col min="14031" max="14031" width="11.140625" style="2" customWidth="1"/>
    <col min="14032" max="14032" width="12.5703125" style="2" customWidth="1"/>
    <col min="14033" max="14033" width="9.85546875" style="2" customWidth="1"/>
    <col min="14034" max="14034" width="14.85546875" style="2" customWidth="1"/>
    <col min="14035" max="14035" width="10" style="2" customWidth="1"/>
    <col min="14036" max="14036" width="10.85546875" style="2" customWidth="1"/>
    <col min="14037" max="14037" width="7.28515625" style="2" customWidth="1"/>
    <col min="14038" max="14284" width="11.42578125" style="2"/>
    <col min="14285" max="14285" width="27.28515625" style="2" customWidth="1"/>
    <col min="14286" max="14286" width="8.5703125" style="2" customWidth="1"/>
    <col min="14287" max="14287" width="11.140625" style="2" customWidth="1"/>
    <col min="14288" max="14288" width="12.5703125" style="2" customWidth="1"/>
    <col min="14289" max="14289" width="9.85546875" style="2" customWidth="1"/>
    <col min="14290" max="14290" width="14.85546875" style="2" customWidth="1"/>
    <col min="14291" max="14291" width="10" style="2" customWidth="1"/>
    <col min="14292" max="14292" width="10.85546875" style="2" customWidth="1"/>
    <col min="14293" max="14293" width="7.28515625" style="2" customWidth="1"/>
    <col min="14294" max="14540" width="11.42578125" style="2"/>
    <col min="14541" max="14541" width="27.28515625" style="2" customWidth="1"/>
    <col min="14542" max="14542" width="8.5703125" style="2" customWidth="1"/>
    <col min="14543" max="14543" width="11.140625" style="2" customWidth="1"/>
    <col min="14544" max="14544" width="12.5703125" style="2" customWidth="1"/>
    <col min="14545" max="14545" width="9.85546875" style="2" customWidth="1"/>
    <col min="14546" max="14546" width="14.85546875" style="2" customWidth="1"/>
    <col min="14547" max="14547" width="10" style="2" customWidth="1"/>
    <col min="14548" max="14548" width="10.85546875" style="2" customWidth="1"/>
    <col min="14549" max="14549" width="7.28515625" style="2" customWidth="1"/>
    <col min="14550" max="14796" width="11.42578125" style="2"/>
    <col min="14797" max="14797" width="27.28515625" style="2" customWidth="1"/>
    <col min="14798" max="14798" width="8.5703125" style="2" customWidth="1"/>
    <col min="14799" max="14799" width="11.140625" style="2" customWidth="1"/>
    <col min="14800" max="14800" width="12.5703125" style="2" customWidth="1"/>
    <col min="14801" max="14801" width="9.85546875" style="2" customWidth="1"/>
    <col min="14802" max="14802" width="14.85546875" style="2" customWidth="1"/>
    <col min="14803" max="14803" width="10" style="2" customWidth="1"/>
    <col min="14804" max="14804" width="10.85546875" style="2" customWidth="1"/>
    <col min="14805" max="14805" width="7.28515625" style="2" customWidth="1"/>
    <col min="14806" max="15052" width="11.42578125" style="2"/>
    <col min="15053" max="15053" width="27.28515625" style="2" customWidth="1"/>
    <col min="15054" max="15054" width="8.5703125" style="2" customWidth="1"/>
    <col min="15055" max="15055" width="11.140625" style="2" customWidth="1"/>
    <col min="15056" max="15056" width="12.5703125" style="2" customWidth="1"/>
    <col min="15057" max="15057" width="9.85546875" style="2" customWidth="1"/>
    <col min="15058" max="15058" width="14.85546875" style="2" customWidth="1"/>
    <col min="15059" max="15059" width="10" style="2" customWidth="1"/>
    <col min="15060" max="15060" width="10.85546875" style="2" customWidth="1"/>
    <col min="15061" max="15061" width="7.28515625" style="2" customWidth="1"/>
    <col min="15062" max="15308" width="11.42578125" style="2"/>
    <col min="15309" max="15309" width="27.28515625" style="2" customWidth="1"/>
    <col min="15310" max="15310" width="8.5703125" style="2" customWidth="1"/>
    <col min="15311" max="15311" width="11.140625" style="2" customWidth="1"/>
    <col min="15312" max="15312" width="12.5703125" style="2" customWidth="1"/>
    <col min="15313" max="15313" width="9.85546875" style="2" customWidth="1"/>
    <col min="15314" max="15314" width="14.85546875" style="2" customWidth="1"/>
    <col min="15315" max="15315" width="10" style="2" customWidth="1"/>
    <col min="15316" max="15316" width="10.85546875" style="2" customWidth="1"/>
    <col min="15317" max="15317" width="7.28515625" style="2" customWidth="1"/>
    <col min="15318" max="15564" width="11.42578125" style="2"/>
    <col min="15565" max="15565" width="27.28515625" style="2" customWidth="1"/>
    <col min="15566" max="15566" width="8.5703125" style="2" customWidth="1"/>
    <col min="15567" max="15567" width="11.140625" style="2" customWidth="1"/>
    <col min="15568" max="15568" width="12.5703125" style="2" customWidth="1"/>
    <col min="15569" max="15569" width="9.85546875" style="2" customWidth="1"/>
    <col min="15570" max="15570" width="14.85546875" style="2" customWidth="1"/>
    <col min="15571" max="15571" width="10" style="2" customWidth="1"/>
    <col min="15572" max="15572" width="10.85546875" style="2" customWidth="1"/>
    <col min="15573" max="15573" width="7.28515625" style="2" customWidth="1"/>
    <col min="15574" max="15820" width="11.42578125" style="2"/>
    <col min="15821" max="15821" width="27.28515625" style="2" customWidth="1"/>
    <col min="15822" max="15822" width="8.5703125" style="2" customWidth="1"/>
    <col min="15823" max="15823" width="11.140625" style="2" customWidth="1"/>
    <col min="15824" max="15824" width="12.5703125" style="2" customWidth="1"/>
    <col min="15825" max="15825" width="9.85546875" style="2" customWidth="1"/>
    <col min="15826" max="15826" width="14.85546875" style="2" customWidth="1"/>
    <col min="15827" max="15827" width="10" style="2" customWidth="1"/>
    <col min="15828" max="15828" width="10.85546875" style="2" customWidth="1"/>
    <col min="15829" max="15829" width="7.28515625" style="2" customWidth="1"/>
    <col min="15830" max="16076" width="11.42578125" style="2"/>
    <col min="16077" max="16077" width="27.28515625" style="2" customWidth="1"/>
    <col min="16078" max="16078" width="8.5703125" style="2" customWidth="1"/>
    <col min="16079" max="16079" width="11.140625" style="2" customWidth="1"/>
    <col min="16080" max="16080" width="12.5703125" style="2" customWidth="1"/>
    <col min="16081" max="16081" width="9.85546875" style="2" customWidth="1"/>
    <col min="16082" max="16082" width="14.85546875" style="2" customWidth="1"/>
    <col min="16083" max="16083" width="10" style="2" customWidth="1"/>
    <col min="16084" max="16084" width="10.85546875" style="2" customWidth="1"/>
    <col min="16085" max="16085" width="7.28515625" style="2" customWidth="1"/>
    <col min="16086" max="16368" width="11.42578125" style="2"/>
    <col min="16369" max="16369" width="11.42578125" style="2" customWidth="1"/>
    <col min="16370" max="16384" width="11.42578125" style="2"/>
  </cols>
  <sheetData>
    <row r="1" spans="1:13" ht="16.5" customHeight="1" x14ac:dyDescent="0.2">
      <c r="A1" s="23" t="s">
        <v>35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ht="16.5" customHeight="1" x14ac:dyDescent="0.2">
      <c r="A2" s="23" t="s">
        <v>38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ht="12.2" customHeight="1" x14ac:dyDescent="0.2">
      <c r="B3" s="16"/>
      <c r="C3" s="17"/>
      <c r="D3" s="17"/>
      <c r="E3" s="17"/>
      <c r="F3" s="17"/>
      <c r="G3" s="17"/>
      <c r="H3" s="17"/>
      <c r="I3" s="17"/>
      <c r="J3" s="17"/>
    </row>
    <row r="4" spans="1:13" ht="25.5" customHeight="1" x14ac:dyDescent="0.2">
      <c r="A4" s="28" t="s">
        <v>0</v>
      </c>
      <c r="B4" s="29"/>
      <c r="C4" s="34" t="s">
        <v>1</v>
      </c>
      <c r="D4" s="35"/>
      <c r="E4" s="35"/>
      <c r="F4" s="35"/>
      <c r="G4" s="35"/>
      <c r="H4" s="35"/>
      <c r="I4" s="35"/>
      <c r="J4" s="35"/>
      <c r="K4" s="35"/>
      <c r="L4" s="35"/>
      <c r="M4" s="35"/>
    </row>
    <row r="5" spans="1:13" ht="25.5" customHeight="1" x14ac:dyDescent="0.2">
      <c r="A5" s="30"/>
      <c r="B5" s="31"/>
      <c r="C5" s="26" t="s">
        <v>2</v>
      </c>
      <c r="D5" s="34" t="s">
        <v>22</v>
      </c>
      <c r="E5" s="35"/>
      <c r="F5" s="35"/>
      <c r="G5" s="35"/>
      <c r="H5" s="35"/>
      <c r="I5" s="35"/>
      <c r="J5" s="35"/>
      <c r="K5" s="35"/>
      <c r="L5" s="35"/>
      <c r="M5" s="35"/>
    </row>
    <row r="6" spans="1:13" ht="89.25" customHeight="1" x14ac:dyDescent="0.2">
      <c r="A6" s="32"/>
      <c r="B6" s="33"/>
      <c r="C6" s="27"/>
      <c r="D6" s="21" t="s">
        <v>3</v>
      </c>
      <c r="E6" s="21" t="s">
        <v>7</v>
      </c>
      <c r="F6" s="21" t="s">
        <v>30</v>
      </c>
      <c r="G6" s="21" t="s">
        <v>4</v>
      </c>
      <c r="H6" s="21" t="s">
        <v>26</v>
      </c>
      <c r="I6" s="21" t="s">
        <v>27</v>
      </c>
      <c r="J6" s="21" t="s">
        <v>28</v>
      </c>
      <c r="K6" s="22" t="s">
        <v>31</v>
      </c>
      <c r="L6" s="21" t="s">
        <v>32</v>
      </c>
      <c r="M6" s="22" t="s">
        <v>33</v>
      </c>
    </row>
    <row r="7" spans="1:13" ht="10.5" customHeight="1" x14ac:dyDescent="0.2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9"/>
    </row>
    <row r="8" spans="1:13" ht="23.1" customHeight="1" x14ac:dyDescent="0.2">
      <c r="A8" s="24" t="s">
        <v>25</v>
      </c>
      <c r="B8" s="25"/>
      <c r="C8" s="7">
        <f>SUM(C9:C20)</f>
        <v>328</v>
      </c>
      <c r="D8" s="7">
        <f>SUM(D9:D20)</f>
        <v>65</v>
      </c>
      <c r="E8" s="7">
        <f>SUM(E9:E20)</f>
        <v>45</v>
      </c>
      <c r="F8" s="7">
        <f t="shared" ref="F8:G8" si="0">SUM(F9:F20)</f>
        <v>38</v>
      </c>
      <c r="G8" s="7">
        <f t="shared" si="0"/>
        <v>120</v>
      </c>
      <c r="H8" s="7">
        <f t="shared" ref="H8:I8" si="1">SUM(H9:H20)</f>
        <v>4</v>
      </c>
      <c r="I8" s="7">
        <f t="shared" si="1"/>
        <v>20</v>
      </c>
      <c r="J8" s="7">
        <f t="shared" ref="J8:M8" si="2">SUM(J9:J20)</f>
        <v>8</v>
      </c>
      <c r="K8" s="7">
        <f t="shared" si="2"/>
        <v>25</v>
      </c>
      <c r="L8" s="7">
        <f t="shared" si="2"/>
        <v>2</v>
      </c>
      <c r="M8" s="7">
        <f t="shared" si="2"/>
        <v>1</v>
      </c>
    </row>
    <row r="9" spans="1:13" ht="18.95" customHeight="1" x14ac:dyDescent="0.2">
      <c r="B9" s="10" t="s">
        <v>9</v>
      </c>
      <c r="C9" s="4">
        <f>SUM(D9:M9)</f>
        <v>38</v>
      </c>
      <c r="D9" s="4">
        <f t="shared" ref="D9:J9" si="3">SUM(D22,D35,D45,D58)</f>
        <v>7</v>
      </c>
      <c r="E9" s="4">
        <f t="shared" si="3"/>
        <v>6</v>
      </c>
      <c r="F9" s="36">
        <f t="shared" si="3"/>
        <v>7</v>
      </c>
      <c r="G9" s="36">
        <f t="shared" si="3"/>
        <v>11</v>
      </c>
      <c r="H9" s="36">
        <f t="shared" si="3"/>
        <v>2</v>
      </c>
      <c r="I9" s="36">
        <f t="shared" si="3"/>
        <v>2</v>
      </c>
      <c r="J9" s="36">
        <f t="shared" si="3"/>
        <v>0</v>
      </c>
      <c r="K9" s="36">
        <f>SUM(K22,K35,K45,K58)</f>
        <v>3</v>
      </c>
      <c r="L9" s="36">
        <f t="shared" ref="L9:M9" si="4">SUM(L22,L35,L45,L58)</f>
        <v>0</v>
      </c>
      <c r="M9" s="37">
        <f t="shared" si="4"/>
        <v>0</v>
      </c>
    </row>
    <row r="10" spans="1:13" ht="18.95" customHeight="1" x14ac:dyDescent="0.2">
      <c r="B10" s="10" t="s">
        <v>10</v>
      </c>
      <c r="C10" s="4">
        <f>SUM(D10:M10)</f>
        <v>21</v>
      </c>
      <c r="D10" s="4">
        <f t="shared" ref="D10:J10" si="5">SUM(D23,D36,D59)</f>
        <v>1</v>
      </c>
      <c r="E10" s="4">
        <f t="shared" si="5"/>
        <v>5</v>
      </c>
      <c r="F10" s="36">
        <f t="shared" si="5"/>
        <v>3</v>
      </c>
      <c r="G10" s="36">
        <f t="shared" si="5"/>
        <v>8</v>
      </c>
      <c r="H10" s="36">
        <f t="shared" si="5"/>
        <v>1</v>
      </c>
      <c r="I10" s="36">
        <f t="shared" si="5"/>
        <v>0</v>
      </c>
      <c r="J10" s="36">
        <f t="shared" si="5"/>
        <v>0</v>
      </c>
      <c r="K10" s="36">
        <f>SUM(K23,K36,K59)</f>
        <v>2</v>
      </c>
      <c r="L10" s="36">
        <f>SUM(L23,L36,L59)</f>
        <v>0</v>
      </c>
      <c r="M10" s="37">
        <f>SUM(M23,M36,M59)</f>
        <v>1</v>
      </c>
    </row>
    <row r="11" spans="1:13" ht="18.95" customHeight="1" x14ac:dyDescent="0.2">
      <c r="B11" s="10" t="s">
        <v>11</v>
      </c>
      <c r="C11" s="4">
        <f t="shared" ref="C11:C20" si="6">SUM(D11:M11)</f>
        <v>28</v>
      </c>
      <c r="D11" s="4">
        <f>SUM(D24,D37,D46,D60)</f>
        <v>3</v>
      </c>
      <c r="E11" s="4">
        <f>SUM(E24,E37,E46,E60)</f>
        <v>1</v>
      </c>
      <c r="F11" s="36">
        <f>SUM(F24,F37,F46,F60)</f>
        <v>6</v>
      </c>
      <c r="G11" s="36">
        <f>SUM(G24,G37,G46,G60)</f>
        <v>11</v>
      </c>
      <c r="H11" s="36">
        <f>SUM(H24,H37,H46,H60)</f>
        <v>0</v>
      </c>
      <c r="I11" s="36">
        <f>SUM(I24,I37,I46,I60)</f>
        <v>3</v>
      </c>
      <c r="J11" s="36">
        <f>SUM(J24,J37,J46,J60)</f>
        <v>0</v>
      </c>
      <c r="K11" s="36">
        <f>SUM(K24,K37,K46,K60)</f>
        <v>4</v>
      </c>
      <c r="L11" s="36">
        <f t="shared" ref="L11:M11" si="7">SUM(L24,L37,L46,L60)</f>
        <v>0</v>
      </c>
      <c r="M11" s="37">
        <f t="shared" si="7"/>
        <v>0</v>
      </c>
    </row>
    <row r="12" spans="1:13" ht="18.95" customHeight="1" x14ac:dyDescent="0.2">
      <c r="B12" s="10" t="s">
        <v>12</v>
      </c>
      <c r="C12" s="4">
        <f t="shared" si="6"/>
        <v>24</v>
      </c>
      <c r="D12" s="4">
        <f t="shared" ref="D12:G14" si="8">SUM(D25,D38,D48,D61)</f>
        <v>4</v>
      </c>
      <c r="E12" s="4">
        <f t="shared" si="8"/>
        <v>3</v>
      </c>
      <c r="F12" s="36">
        <f t="shared" si="8"/>
        <v>1</v>
      </c>
      <c r="G12" s="36">
        <f t="shared" si="8"/>
        <v>10</v>
      </c>
      <c r="H12" s="36">
        <f t="shared" ref="H12:I12" si="9">SUM(H25,H38,H48,H61)</f>
        <v>0</v>
      </c>
      <c r="I12" s="36">
        <f t="shared" si="9"/>
        <v>2</v>
      </c>
      <c r="J12" s="36">
        <f t="shared" ref="J12:M12" si="10">SUM(J25,J38,J48,J61)</f>
        <v>2</v>
      </c>
      <c r="K12" s="36">
        <f t="shared" si="10"/>
        <v>2</v>
      </c>
      <c r="L12" s="36">
        <f t="shared" si="10"/>
        <v>0</v>
      </c>
      <c r="M12" s="37">
        <f t="shared" si="10"/>
        <v>0</v>
      </c>
    </row>
    <row r="13" spans="1:13" ht="18.95" customHeight="1" x14ac:dyDescent="0.2">
      <c r="B13" s="10" t="s">
        <v>13</v>
      </c>
      <c r="C13" s="4">
        <f t="shared" si="6"/>
        <v>22</v>
      </c>
      <c r="D13" s="4">
        <f t="shared" si="8"/>
        <v>5</v>
      </c>
      <c r="E13" s="4">
        <f t="shared" si="8"/>
        <v>3</v>
      </c>
      <c r="F13" s="36">
        <f t="shared" si="8"/>
        <v>1</v>
      </c>
      <c r="G13" s="36">
        <f t="shared" si="8"/>
        <v>7</v>
      </c>
      <c r="H13" s="36">
        <f t="shared" ref="H13:I13" si="11">SUM(H26,H39,H49,H62)</f>
        <v>0</v>
      </c>
      <c r="I13" s="36">
        <f t="shared" si="11"/>
        <v>3</v>
      </c>
      <c r="J13" s="36">
        <f t="shared" ref="J13:M13" si="12">SUM(J26,J39,J49,J62)</f>
        <v>1</v>
      </c>
      <c r="K13" s="36">
        <f t="shared" si="12"/>
        <v>2</v>
      </c>
      <c r="L13" s="36">
        <f t="shared" si="12"/>
        <v>0</v>
      </c>
      <c r="M13" s="37">
        <f t="shared" si="12"/>
        <v>0</v>
      </c>
    </row>
    <row r="14" spans="1:13" ht="18.95" customHeight="1" x14ac:dyDescent="0.2">
      <c r="B14" s="10" t="s">
        <v>14</v>
      </c>
      <c r="C14" s="4">
        <f t="shared" si="6"/>
        <v>32</v>
      </c>
      <c r="D14" s="4">
        <f t="shared" si="8"/>
        <v>9</v>
      </c>
      <c r="E14" s="4">
        <f t="shared" si="8"/>
        <v>5</v>
      </c>
      <c r="F14" s="36">
        <f t="shared" si="8"/>
        <v>2</v>
      </c>
      <c r="G14" s="36">
        <f t="shared" si="8"/>
        <v>8</v>
      </c>
      <c r="H14" s="36">
        <f t="shared" ref="H14:I14" si="13">SUM(H27,H40,H50,H63)</f>
        <v>0</v>
      </c>
      <c r="I14" s="36">
        <f t="shared" si="13"/>
        <v>3</v>
      </c>
      <c r="J14" s="36">
        <f t="shared" ref="J14:M14" si="14">SUM(J27,J40,J50,J63)</f>
        <v>2</v>
      </c>
      <c r="K14" s="36">
        <f t="shared" si="14"/>
        <v>3</v>
      </c>
      <c r="L14" s="36">
        <f t="shared" si="14"/>
        <v>0</v>
      </c>
      <c r="M14" s="37">
        <f t="shared" si="14"/>
        <v>0</v>
      </c>
    </row>
    <row r="15" spans="1:13" ht="18.95" customHeight="1" x14ac:dyDescent="0.2">
      <c r="B15" s="10" t="s">
        <v>15</v>
      </c>
      <c r="C15" s="4">
        <f t="shared" si="6"/>
        <v>25</v>
      </c>
      <c r="D15" s="4">
        <f>SUM(D28,D51,D64)</f>
        <v>10</v>
      </c>
      <c r="E15" s="4">
        <f>SUM(E28,E51,E64)</f>
        <v>2</v>
      </c>
      <c r="F15" s="36">
        <f>SUM(F28,F51,F64)</f>
        <v>2</v>
      </c>
      <c r="G15" s="36">
        <f>SUM(G28,G51,G64)</f>
        <v>8</v>
      </c>
      <c r="H15" s="36">
        <f>SUM(H28,H51,H64)</f>
        <v>0</v>
      </c>
      <c r="I15" s="36">
        <f t="shared" ref="I15:M15" si="15">SUM(I28,I51,I64)</f>
        <v>1</v>
      </c>
      <c r="J15" s="36">
        <f t="shared" si="15"/>
        <v>2</v>
      </c>
      <c r="K15" s="36">
        <f t="shared" si="15"/>
        <v>0</v>
      </c>
      <c r="L15" s="36">
        <f t="shared" si="15"/>
        <v>0</v>
      </c>
      <c r="M15" s="37">
        <f t="shared" si="15"/>
        <v>0</v>
      </c>
    </row>
    <row r="16" spans="1:13" ht="18.95" customHeight="1" x14ac:dyDescent="0.2">
      <c r="B16" s="10" t="s">
        <v>16</v>
      </c>
      <c r="C16" s="4">
        <f t="shared" si="6"/>
        <v>26</v>
      </c>
      <c r="D16" s="4">
        <f t="shared" ref="D16:I16" si="16">SUM(D29,D41,D52,D65)</f>
        <v>5</v>
      </c>
      <c r="E16" s="4">
        <f t="shared" si="16"/>
        <v>5</v>
      </c>
      <c r="F16" s="36">
        <f t="shared" si="16"/>
        <v>2</v>
      </c>
      <c r="G16" s="36">
        <f t="shared" si="16"/>
        <v>11</v>
      </c>
      <c r="H16" s="36">
        <f t="shared" ref="H16:I16" si="17">SUM(H29,H41,H52,H65)</f>
        <v>1</v>
      </c>
      <c r="I16" s="36">
        <f t="shared" si="17"/>
        <v>1</v>
      </c>
      <c r="J16" s="36">
        <f t="shared" ref="J16:M16" si="18">SUM(J29,J41,J52,J65)</f>
        <v>0</v>
      </c>
      <c r="K16" s="36">
        <f t="shared" si="18"/>
        <v>1</v>
      </c>
      <c r="L16" s="36">
        <f t="shared" si="18"/>
        <v>0</v>
      </c>
      <c r="M16" s="37">
        <f t="shared" si="18"/>
        <v>0</v>
      </c>
    </row>
    <row r="17" spans="1:13" ht="18.95" customHeight="1" x14ac:dyDescent="0.2">
      <c r="B17" s="10" t="s">
        <v>17</v>
      </c>
      <c r="C17" s="4">
        <f t="shared" si="6"/>
        <v>28</v>
      </c>
      <c r="D17" s="4">
        <f>SUM(D30,D42,D53,D66)</f>
        <v>8</v>
      </c>
      <c r="E17" s="4">
        <f>SUM(E30,E42,E53,E66)</f>
        <v>5</v>
      </c>
      <c r="F17" s="36">
        <f>SUM(F30,F42,F53,F66)</f>
        <v>3</v>
      </c>
      <c r="G17" s="36">
        <f>SUM(G30,G42,G53,G66)</f>
        <v>9</v>
      </c>
      <c r="H17" s="36">
        <f>SUM(H30,H42,H53,H66)</f>
        <v>0</v>
      </c>
      <c r="I17" s="36">
        <f t="shared" ref="I17:M17" si="19">SUM(I30,I42,I53,I66)</f>
        <v>0</v>
      </c>
      <c r="J17" s="36">
        <f t="shared" si="19"/>
        <v>0</v>
      </c>
      <c r="K17" s="36">
        <f t="shared" si="19"/>
        <v>3</v>
      </c>
      <c r="L17" s="36">
        <f t="shared" si="19"/>
        <v>0</v>
      </c>
      <c r="M17" s="37">
        <f t="shared" si="19"/>
        <v>0</v>
      </c>
    </row>
    <row r="18" spans="1:13" ht="18.95" customHeight="1" x14ac:dyDescent="0.2">
      <c r="B18" s="10" t="s">
        <v>18</v>
      </c>
      <c r="C18" s="4">
        <f t="shared" si="6"/>
        <v>24</v>
      </c>
      <c r="D18" s="4">
        <f>SUM(D31,D54,D67)</f>
        <v>5</v>
      </c>
      <c r="E18" s="4">
        <f>SUM(E31,E54,E67)</f>
        <v>4</v>
      </c>
      <c r="F18" s="36" t="s">
        <v>24</v>
      </c>
      <c r="G18" s="36">
        <f>SUM(G31,G54,G67)</f>
        <v>10</v>
      </c>
      <c r="H18" s="36">
        <f>SUM(H31,H54,H67)</f>
        <v>0</v>
      </c>
      <c r="I18" s="36">
        <f t="shared" ref="I18:M18" si="20">SUM(I31,I54,I67)</f>
        <v>2</v>
      </c>
      <c r="J18" s="36">
        <f t="shared" si="20"/>
        <v>1</v>
      </c>
      <c r="K18" s="36">
        <f t="shared" si="20"/>
        <v>2</v>
      </c>
      <c r="L18" s="36">
        <f t="shared" si="20"/>
        <v>0</v>
      </c>
      <c r="M18" s="37">
        <f t="shared" si="20"/>
        <v>0</v>
      </c>
    </row>
    <row r="19" spans="1:13" ht="18.95" customHeight="1" x14ac:dyDescent="0.2">
      <c r="B19" s="10" t="s">
        <v>19</v>
      </c>
      <c r="C19" s="4">
        <f t="shared" si="6"/>
        <v>25</v>
      </c>
      <c r="D19" s="4">
        <f>SUM(D32,D55,D68)</f>
        <v>3</v>
      </c>
      <c r="E19" s="4">
        <f>SUM(E32,E55,E68)</f>
        <v>2</v>
      </c>
      <c r="F19" s="36">
        <f>SUM(F32,F55,F68)</f>
        <v>7</v>
      </c>
      <c r="G19" s="36">
        <f>SUM(G32,G55,G68)</f>
        <v>11</v>
      </c>
      <c r="H19" s="36">
        <f>SUM(H32,H55,H68)</f>
        <v>0</v>
      </c>
      <c r="I19" s="36">
        <f t="shared" ref="I19:M19" si="21">SUM(I32,I55,I68)</f>
        <v>1</v>
      </c>
      <c r="J19" s="36">
        <f t="shared" si="21"/>
        <v>0</v>
      </c>
      <c r="K19" s="36">
        <f t="shared" si="21"/>
        <v>1</v>
      </c>
      <c r="L19" s="36">
        <f t="shared" si="21"/>
        <v>0</v>
      </c>
      <c r="M19" s="37">
        <f t="shared" si="21"/>
        <v>0</v>
      </c>
    </row>
    <row r="20" spans="1:13" ht="18.95" customHeight="1" x14ac:dyDescent="0.2">
      <c r="B20" s="10" t="s">
        <v>23</v>
      </c>
      <c r="C20" s="4">
        <f t="shared" si="6"/>
        <v>35</v>
      </c>
      <c r="D20" s="4">
        <f>SUM(D33,D43,D56,D69)</f>
        <v>5</v>
      </c>
      <c r="E20" s="4">
        <f>SUM(E33,E43,E56,E69)</f>
        <v>4</v>
      </c>
      <c r="F20" s="36">
        <f>SUM(F33,F43,F56,F69)</f>
        <v>4</v>
      </c>
      <c r="G20" s="36">
        <f>SUM(G33,G43,G56,G69)</f>
        <v>16</v>
      </c>
      <c r="H20" s="36">
        <f>SUM(H33,H43,H56,H69)</f>
        <v>0</v>
      </c>
      <c r="I20" s="36">
        <f t="shared" ref="I20:M20" si="22">SUM(I33,I43,I56,I69)</f>
        <v>2</v>
      </c>
      <c r="J20" s="36">
        <f t="shared" si="22"/>
        <v>0</v>
      </c>
      <c r="K20" s="36">
        <f t="shared" si="22"/>
        <v>2</v>
      </c>
      <c r="L20" s="36">
        <f t="shared" si="22"/>
        <v>2</v>
      </c>
      <c r="M20" s="37">
        <f t="shared" si="22"/>
        <v>0</v>
      </c>
    </row>
    <row r="21" spans="1:13" ht="21.95" customHeight="1" x14ac:dyDescent="0.2">
      <c r="A21" s="2" t="s">
        <v>8</v>
      </c>
      <c r="C21" s="4">
        <f>SUM(C22:C33)</f>
        <v>67</v>
      </c>
      <c r="D21" s="4">
        <f>SUM(D22:D33)</f>
        <v>9</v>
      </c>
      <c r="E21" s="4">
        <f t="shared" ref="E21:L21" si="23">SUM(E22:E33)</f>
        <v>10</v>
      </c>
      <c r="F21" s="4">
        <f t="shared" si="23"/>
        <v>2</v>
      </c>
      <c r="G21" s="4">
        <f t="shared" si="23"/>
        <v>33</v>
      </c>
      <c r="H21" s="4" t="s">
        <v>24</v>
      </c>
      <c r="I21" s="4">
        <f t="shared" si="23"/>
        <v>7</v>
      </c>
      <c r="J21" s="4">
        <f t="shared" si="23"/>
        <v>2</v>
      </c>
      <c r="K21" s="4">
        <f t="shared" si="23"/>
        <v>2</v>
      </c>
      <c r="L21" s="4">
        <f t="shared" si="23"/>
        <v>2</v>
      </c>
      <c r="M21" s="9" t="s">
        <v>24</v>
      </c>
    </row>
    <row r="22" spans="1:13" ht="18.95" customHeight="1" x14ac:dyDescent="0.2">
      <c r="B22" s="10" t="s">
        <v>9</v>
      </c>
      <c r="C22" s="4">
        <f>SUM(D22:M22)</f>
        <v>3</v>
      </c>
      <c r="D22" s="5" t="s">
        <v>24</v>
      </c>
      <c r="E22" s="5" t="s">
        <v>24</v>
      </c>
      <c r="F22" s="5" t="s">
        <v>24</v>
      </c>
      <c r="G22" s="5">
        <v>3</v>
      </c>
      <c r="H22" s="5" t="s">
        <v>24</v>
      </c>
      <c r="I22" s="5" t="s">
        <v>24</v>
      </c>
      <c r="J22" s="5" t="s">
        <v>24</v>
      </c>
      <c r="K22" s="5" t="s">
        <v>24</v>
      </c>
      <c r="L22" s="5" t="s">
        <v>24</v>
      </c>
      <c r="M22" s="6" t="s">
        <v>24</v>
      </c>
    </row>
    <row r="23" spans="1:13" ht="18.95" customHeight="1" x14ac:dyDescent="0.2">
      <c r="B23" s="10" t="s">
        <v>10</v>
      </c>
      <c r="C23" s="4">
        <f t="shared" ref="C23:C33" si="24">SUM(D23:M23)</f>
        <v>1</v>
      </c>
      <c r="D23" s="5" t="s">
        <v>24</v>
      </c>
      <c r="E23" s="5" t="s">
        <v>24</v>
      </c>
      <c r="F23" s="5" t="s">
        <v>24</v>
      </c>
      <c r="G23" s="5">
        <v>1</v>
      </c>
      <c r="H23" s="5" t="s">
        <v>24</v>
      </c>
      <c r="I23" s="5" t="s">
        <v>24</v>
      </c>
      <c r="J23" s="5" t="s">
        <v>24</v>
      </c>
      <c r="K23" s="5" t="s">
        <v>24</v>
      </c>
      <c r="L23" s="5" t="s">
        <v>24</v>
      </c>
      <c r="M23" s="6" t="s">
        <v>24</v>
      </c>
    </row>
    <row r="24" spans="1:13" ht="18.95" customHeight="1" x14ac:dyDescent="0.2">
      <c r="B24" s="10" t="s">
        <v>11</v>
      </c>
      <c r="C24" s="4">
        <f t="shared" si="24"/>
        <v>6</v>
      </c>
      <c r="D24" s="5" t="s">
        <v>24</v>
      </c>
      <c r="E24" s="5" t="s">
        <v>24</v>
      </c>
      <c r="F24" s="5">
        <v>2</v>
      </c>
      <c r="G24" s="5">
        <v>2</v>
      </c>
      <c r="H24" s="5" t="s">
        <v>24</v>
      </c>
      <c r="I24" s="5">
        <v>2</v>
      </c>
      <c r="J24" s="5" t="s">
        <v>24</v>
      </c>
      <c r="K24" s="5" t="s">
        <v>24</v>
      </c>
      <c r="L24" s="5" t="s">
        <v>24</v>
      </c>
      <c r="M24" s="6" t="s">
        <v>24</v>
      </c>
    </row>
    <row r="25" spans="1:13" ht="18.95" customHeight="1" x14ac:dyDescent="0.2">
      <c r="B25" s="10" t="s">
        <v>12</v>
      </c>
      <c r="C25" s="4">
        <f t="shared" si="24"/>
        <v>5</v>
      </c>
      <c r="D25" s="5" t="s">
        <v>24</v>
      </c>
      <c r="E25" s="5" t="s">
        <v>24</v>
      </c>
      <c r="F25" s="5" t="s">
        <v>24</v>
      </c>
      <c r="G25" s="5">
        <v>3</v>
      </c>
      <c r="H25" s="5" t="s">
        <v>24</v>
      </c>
      <c r="I25" s="5">
        <v>2</v>
      </c>
      <c r="J25" s="5" t="s">
        <v>24</v>
      </c>
      <c r="K25" s="5" t="s">
        <v>24</v>
      </c>
      <c r="L25" s="5" t="s">
        <v>24</v>
      </c>
      <c r="M25" s="6" t="s">
        <v>24</v>
      </c>
    </row>
    <row r="26" spans="1:13" ht="18.95" customHeight="1" x14ac:dyDescent="0.2">
      <c r="B26" s="10" t="s">
        <v>13</v>
      </c>
      <c r="C26" s="4">
        <f t="shared" si="24"/>
        <v>7</v>
      </c>
      <c r="D26" s="5">
        <v>1</v>
      </c>
      <c r="E26" s="5">
        <v>1</v>
      </c>
      <c r="F26" s="5" t="s">
        <v>24</v>
      </c>
      <c r="G26" s="5">
        <v>1</v>
      </c>
      <c r="H26" s="5" t="s">
        <v>24</v>
      </c>
      <c r="I26" s="5">
        <v>2</v>
      </c>
      <c r="J26" s="5">
        <v>1</v>
      </c>
      <c r="K26" s="5">
        <v>1</v>
      </c>
      <c r="L26" s="5" t="s">
        <v>24</v>
      </c>
      <c r="M26" s="6" t="s">
        <v>24</v>
      </c>
    </row>
    <row r="27" spans="1:13" ht="18.95" customHeight="1" x14ac:dyDescent="0.2">
      <c r="B27" s="10" t="s">
        <v>14</v>
      </c>
      <c r="C27" s="4">
        <f t="shared" si="24"/>
        <v>10</v>
      </c>
      <c r="D27" s="5">
        <v>1</v>
      </c>
      <c r="E27" s="5">
        <v>3</v>
      </c>
      <c r="F27" s="5" t="s">
        <v>24</v>
      </c>
      <c r="G27" s="5">
        <v>5</v>
      </c>
      <c r="H27" s="5" t="s">
        <v>24</v>
      </c>
      <c r="I27" s="5" t="s">
        <v>24</v>
      </c>
      <c r="J27" s="5">
        <v>1</v>
      </c>
      <c r="K27" s="5" t="s">
        <v>24</v>
      </c>
      <c r="L27" s="5" t="s">
        <v>24</v>
      </c>
      <c r="M27" s="6" t="s">
        <v>24</v>
      </c>
    </row>
    <row r="28" spans="1:13" ht="18.95" customHeight="1" x14ac:dyDescent="0.2">
      <c r="B28" s="10" t="s">
        <v>15</v>
      </c>
      <c r="C28" s="4">
        <f t="shared" si="24"/>
        <v>3</v>
      </c>
      <c r="D28" s="5" t="s">
        <v>24</v>
      </c>
      <c r="E28" s="5" t="s">
        <v>24</v>
      </c>
      <c r="F28" s="5" t="s">
        <v>24</v>
      </c>
      <c r="G28" s="5">
        <v>3</v>
      </c>
      <c r="H28" s="5" t="s">
        <v>24</v>
      </c>
      <c r="I28" s="5" t="s">
        <v>24</v>
      </c>
      <c r="J28" s="5" t="s">
        <v>24</v>
      </c>
      <c r="K28" s="5" t="s">
        <v>24</v>
      </c>
      <c r="L28" s="5" t="s">
        <v>24</v>
      </c>
      <c r="M28" s="6" t="s">
        <v>24</v>
      </c>
    </row>
    <row r="29" spans="1:13" ht="18.95" customHeight="1" x14ac:dyDescent="0.2">
      <c r="B29" s="10" t="s">
        <v>16</v>
      </c>
      <c r="C29" s="4">
        <f t="shared" si="24"/>
        <v>5</v>
      </c>
      <c r="D29" s="5" t="s">
        <v>24</v>
      </c>
      <c r="E29" s="5">
        <v>2</v>
      </c>
      <c r="F29" s="5" t="s">
        <v>24</v>
      </c>
      <c r="G29" s="5">
        <v>3</v>
      </c>
      <c r="H29" s="5" t="s">
        <v>24</v>
      </c>
      <c r="I29" s="5" t="s">
        <v>24</v>
      </c>
      <c r="J29" s="5" t="s">
        <v>24</v>
      </c>
      <c r="K29" s="5" t="s">
        <v>24</v>
      </c>
      <c r="L29" s="5" t="s">
        <v>24</v>
      </c>
      <c r="M29" s="6" t="s">
        <v>24</v>
      </c>
    </row>
    <row r="30" spans="1:13" ht="18.95" customHeight="1" x14ac:dyDescent="0.2">
      <c r="B30" s="10" t="s">
        <v>17</v>
      </c>
      <c r="C30" s="4">
        <f t="shared" si="24"/>
        <v>4</v>
      </c>
      <c r="D30" s="5">
        <v>2</v>
      </c>
      <c r="E30" s="5">
        <v>2</v>
      </c>
      <c r="F30" s="5" t="s">
        <v>24</v>
      </c>
      <c r="G30" s="5" t="s">
        <v>24</v>
      </c>
      <c r="H30" s="5" t="s">
        <v>24</v>
      </c>
      <c r="I30" s="5" t="s">
        <v>24</v>
      </c>
      <c r="J30" s="5" t="s">
        <v>24</v>
      </c>
      <c r="K30" s="5" t="s">
        <v>24</v>
      </c>
      <c r="L30" s="5" t="s">
        <v>24</v>
      </c>
      <c r="M30" s="6" t="s">
        <v>24</v>
      </c>
    </row>
    <row r="31" spans="1:13" ht="18.95" customHeight="1" x14ac:dyDescent="0.2">
      <c r="B31" s="10" t="s">
        <v>18</v>
      </c>
      <c r="C31" s="4">
        <f t="shared" si="24"/>
        <v>6</v>
      </c>
      <c r="D31" s="5">
        <v>1</v>
      </c>
      <c r="E31" s="5" t="s">
        <v>24</v>
      </c>
      <c r="F31" s="5" t="s">
        <v>24</v>
      </c>
      <c r="G31" s="5">
        <v>4</v>
      </c>
      <c r="H31" s="5" t="s">
        <v>24</v>
      </c>
      <c r="I31" s="5">
        <v>1</v>
      </c>
      <c r="J31" s="5" t="s">
        <v>24</v>
      </c>
      <c r="K31" s="5" t="s">
        <v>24</v>
      </c>
      <c r="L31" s="5" t="s">
        <v>24</v>
      </c>
      <c r="M31" s="6" t="s">
        <v>24</v>
      </c>
    </row>
    <row r="32" spans="1:13" ht="18.95" customHeight="1" x14ac:dyDescent="0.2">
      <c r="B32" s="10" t="s">
        <v>19</v>
      </c>
      <c r="C32" s="4">
        <f t="shared" si="24"/>
        <v>6</v>
      </c>
      <c r="D32" s="5">
        <v>2</v>
      </c>
      <c r="E32" s="5">
        <v>1</v>
      </c>
      <c r="F32" s="5" t="s">
        <v>24</v>
      </c>
      <c r="G32" s="5">
        <v>3</v>
      </c>
      <c r="H32" s="5" t="s">
        <v>24</v>
      </c>
      <c r="I32" s="5" t="s">
        <v>24</v>
      </c>
      <c r="J32" s="5" t="s">
        <v>24</v>
      </c>
      <c r="K32" s="5" t="s">
        <v>24</v>
      </c>
      <c r="L32" s="5" t="s">
        <v>24</v>
      </c>
      <c r="M32" s="6" t="s">
        <v>24</v>
      </c>
    </row>
    <row r="33" spans="1:13" ht="18.95" customHeight="1" x14ac:dyDescent="0.2">
      <c r="B33" s="10" t="s">
        <v>23</v>
      </c>
      <c r="C33" s="4">
        <f t="shared" si="24"/>
        <v>11</v>
      </c>
      <c r="D33" s="5">
        <v>2</v>
      </c>
      <c r="E33" s="5">
        <v>1</v>
      </c>
      <c r="F33" s="5" t="s">
        <v>24</v>
      </c>
      <c r="G33" s="5">
        <v>5</v>
      </c>
      <c r="H33" s="5" t="s">
        <v>24</v>
      </c>
      <c r="I33" s="5" t="s">
        <v>24</v>
      </c>
      <c r="J33" s="5" t="s">
        <v>24</v>
      </c>
      <c r="K33" s="5">
        <v>1</v>
      </c>
      <c r="L33" s="5">
        <v>2</v>
      </c>
      <c r="M33" s="6" t="s">
        <v>24</v>
      </c>
    </row>
    <row r="34" spans="1:13" ht="21.95" customHeight="1" x14ac:dyDescent="0.2">
      <c r="A34" s="1" t="s">
        <v>20</v>
      </c>
      <c r="B34" s="1"/>
      <c r="C34" s="4">
        <f>SUM(C35:C43)</f>
        <v>17</v>
      </c>
      <c r="D34" s="4">
        <f>SUM(D35:D43)</f>
        <v>4</v>
      </c>
      <c r="E34" s="4">
        <f t="shared" ref="E34:K34" si="25">SUM(E35:E43)</f>
        <v>1</v>
      </c>
      <c r="F34" s="4" t="s">
        <v>24</v>
      </c>
      <c r="G34" s="4">
        <f>SUM(G35:G43)</f>
        <v>9</v>
      </c>
      <c r="H34" s="4" t="s">
        <v>24</v>
      </c>
      <c r="I34" s="4">
        <f t="shared" si="25"/>
        <v>1</v>
      </c>
      <c r="J34" s="4" t="s">
        <v>24</v>
      </c>
      <c r="K34" s="4">
        <f t="shared" si="25"/>
        <v>2</v>
      </c>
      <c r="L34" s="4" t="s">
        <v>24</v>
      </c>
      <c r="M34" s="9" t="s">
        <v>24</v>
      </c>
    </row>
    <row r="35" spans="1:13" ht="18.95" customHeight="1" x14ac:dyDescent="0.2">
      <c r="B35" s="2" t="s">
        <v>9</v>
      </c>
      <c r="C35" s="4">
        <f t="shared" ref="C35" si="26">SUM(D35:J35)</f>
        <v>2</v>
      </c>
      <c r="D35" s="5" t="s">
        <v>24</v>
      </c>
      <c r="E35" s="5">
        <v>1</v>
      </c>
      <c r="F35" s="5" t="s">
        <v>24</v>
      </c>
      <c r="G35" s="5">
        <v>1</v>
      </c>
      <c r="H35" s="5" t="s">
        <v>24</v>
      </c>
      <c r="I35" s="5" t="s">
        <v>24</v>
      </c>
      <c r="J35" s="5" t="s">
        <v>24</v>
      </c>
      <c r="K35" s="5" t="s">
        <v>24</v>
      </c>
      <c r="L35" s="5" t="s">
        <v>24</v>
      </c>
      <c r="M35" s="6" t="s">
        <v>24</v>
      </c>
    </row>
    <row r="36" spans="1:13" ht="18.95" customHeight="1" x14ac:dyDescent="0.2">
      <c r="B36" s="2" t="s">
        <v>10</v>
      </c>
      <c r="C36" s="4">
        <f>SUM(D36:M36)</f>
        <v>2</v>
      </c>
      <c r="D36" s="5" t="s">
        <v>24</v>
      </c>
      <c r="E36" s="5" t="s">
        <v>24</v>
      </c>
      <c r="F36" s="5" t="s">
        <v>24</v>
      </c>
      <c r="G36" s="5" t="s">
        <v>24</v>
      </c>
      <c r="H36" s="5" t="s">
        <v>24</v>
      </c>
      <c r="I36" s="5" t="s">
        <v>24</v>
      </c>
      <c r="J36" s="5" t="s">
        <v>24</v>
      </c>
      <c r="K36" s="5">
        <v>2</v>
      </c>
      <c r="L36" s="5" t="s">
        <v>24</v>
      </c>
      <c r="M36" s="6" t="s">
        <v>24</v>
      </c>
    </row>
    <row r="37" spans="1:13" ht="18.95" customHeight="1" x14ac:dyDescent="0.2">
      <c r="B37" s="2" t="s">
        <v>11</v>
      </c>
      <c r="C37" s="4">
        <f t="shared" ref="C37:C43" si="27">SUM(D37:M37)</f>
        <v>2</v>
      </c>
      <c r="D37" s="5">
        <v>1</v>
      </c>
      <c r="E37" s="5" t="s">
        <v>24</v>
      </c>
      <c r="F37" s="5" t="s">
        <v>24</v>
      </c>
      <c r="G37" s="5">
        <v>1</v>
      </c>
      <c r="H37" s="5" t="s">
        <v>24</v>
      </c>
      <c r="I37" s="5" t="s">
        <v>24</v>
      </c>
      <c r="J37" s="5" t="s">
        <v>24</v>
      </c>
      <c r="K37" s="5" t="s">
        <v>24</v>
      </c>
      <c r="L37" s="5" t="s">
        <v>24</v>
      </c>
      <c r="M37" s="6" t="s">
        <v>24</v>
      </c>
    </row>
    <row r="38" spans="1:13" ht="18.95" customHeight="1" x14ac:dyDescent="0.2">
      <c r="B38" s="2" t="s">
        <v>12</v>
      </c>
      <c r="C38" s="4">
        <f t="shared" si="27"/>
        <v>2</v>
      </c>
      <c r="D38" s="5" t="s">
        <v>24</v>
      </c>
      <c r="E38" s="5" t="s">
        <v>24</v>
      </c>
      <c r="F38" s="5" t="s">
        <v>24</v>
      </c>
      <c r="G38" s="5">
        <v>2</v>
      </c>
      <c r="H38" s="5" t="s">
        <v>24</v>
      </c>
      <c r="I38" s="5" t="s">
        <v>24</v>
      </c>
      <c r="J38" s="5" t="s">
        <v>24</v>
      </c>
      <c r="K38" s="5" t="s">
        <v>24</v>
      </c>
      <c r="L38" s="5" t="s">
        <v>24</v>
      </c>
      <c r="M38" s="6" t="s">
        <v>24</v>
      </c>
    </row>
    <row r="39" spans="1:13" ht="18.95" customHeight="1" x14ac:dyDescent="0.2">
      <c r="B39" s="2" t="s">
        <v>13</v>
      </c>
      <c r="C39" s="4">
        <f t="shared" si="27"/>
        <v>2</v>
      </c>
      <c r="D39" s="5">
        <v>1</v>
      </c>
      <c r="E39" s="5" t="s">
        <v>24</v>
      </c>
      <c r="F39" s="5" t="s">
        <v>24</v>
      </c>
      <c r="G39" s="5">
        <v>1</v>
      </c>
      <c r="H39" s="5" t="s">
        <v>24</v>
      </c>
      <c r="I39" s="5" t="s">
        <v>24</v>
      </c>
      <c r="J39" s="5" t="s">
        <v>24</v>
      </c>
      <c r="K39" s="5" t="s">
        <v>24</v>
      </c>
      <c r="L39" s="5" t="s">
        <v>24</v>
      </c>
      <c r="M39" s="6" t="s">
        <v>24</v>
      </c>
    </row>
    <row r="40" spans="1:13" ht="18.95" customHeight="1" x14ac:dyDescent="0.2">
      <c r="B40" s="2" t="s">
        <v>14</v>
      </c>
      <c r="C40" s="4">
        <f t="shared" si="27"/>
        <v>1</v>
      </c>
      <c r="D40" s="5" t="s">
        <v>24</v>
      </c>
      <c r="E40" s="5" t="s">
        <v>24</v>
      </c>
      <c r="F40" s="5" t="s">
        <v>24</v>
      </c>
      <c r="G40" s="5" t="s">
        <v>24</v>
      </c>
      <c r="H40" s="5" t="s">
        <v>24</v>
      </c>
      <c r="I40" s="5">
        <v>1</v>
      </c>
      <c r="J40" s="5" t="s">
        <v>24</v>
      </c>
      <c r="K40" s="5" t="s">
        <v>24</v>
      </c>
      <c r="L40" s="5" t="s">
        <v>24</v>
      </c>
      <c r="M40" s="6" t="s">
        <v>24</v>
      </c>
    </row>
    <row r="41" spans="1:13" ht="18.95" customHeight="1" x14ac:dyDescent="0.2">
      <c r="B41" s="2" t="s">
        <v>16</v>
      </c>
      <c r="C41" s="4">
        <f>SUM(D41:M41)</f>
        <v>1</v>
      </c>
      <c r="D41" s="5" t="s">
        <v>24</v>
      </c>
      <c r="E41" s="5" t="s">
        <v>24</v>
      </c>
      <c r="F41" s="5" t="s">
        <v>24</v>
      </c>
      <c r="G41" s="5">
        <v>1</v>
      </c>
      <c r="H41" s="5" t="s">
        <v>24</v>
      </c>
      <c r="I41" s="5" t="s">
        <v>24</v>
      </c>
      <c r="J41" s="5" t="s">
        <v>24</v>
      </c>
      <c r="K41" s="5" t="s">
        <v>24</v>
      </c>
      <c r="L41" s="5" t="s">
        <v>24</v>
      </c>
      <c r="M41" s="6" t="s">
        <v>24</v>
      </c>
    </row>
    <row r="42" spans="1:13" ht="18.95" customHeight="1" x14ac:dyDescent="0.2">
      <c r="B42" s="2" t="s">
        <v>17</v>
      </c>
      <c r="C42" s="4">
        <f t="shared" si="27"/>
        <v>4</v>
      </c>
      <c r="D42" s="5">
        <v>2</v>
      </c>
      <c r="E42" s="5" t="s">
        <v>24</v>
      </c>
      <c r="F42" s="5" t="s">
        <v>24</v>
      </c>
      <c r="G42" s="5">
        <v>2</v>
      </c>
      <c r="H42" s="5" t="s">
        <v>24</v>
      </c>
      <c r="I42" s="5" t="s">
        <v>24</v>
      </c>
      <c r="J42" s="5" t="s">
        <v>24</v>
      </c>
      <c r="K42" s="5" t="s">
        <v>24</v>
      </c>
      <c r="L42" s="5" t="s">
        <v>24</v>
      </c>
      <c r="M42" s="6" t="s">
        <v>24</v>
      </c>
    </row>
    <row r="43" spans="1:13" ht="18.95" customHeight="1" x14ac:dyDescent="0.2">
      <c r="B43" s="2" t="s">
        <v>23</v>
      </c>
      <c r="C43" s="4">
        <f t="shared" si="27"/>
        <v>1</v>
      </c>
      <c r="D43" s="5" t="s">
        <v>24</v>
      </c>
      <c r="E43" s="5" t="s">
        <v>24</v>
      </c>
      <c r="F43" s="5" t="s">
        <v>24</v>
      </c>
      <c r="G43" s="5">
        <v>1</v>
      </c>
      <c r="H43" s="5" t="s">
        <v>24</v>
      </c>
      <c r="I43" s="5" t="s">
        <v>24</v>
      </c>
      <c r="J43" s="5" t="s">
        <v>24</v>
      </c>
      <c r="K43" s="5" t="s">
        <v>24</v>
      </c>
      <c r="L43" s="5" t="s">
        <v>24</v>
      </c>
      <c r="M43" s="6" t="s">
        <v>24</v>
      </c>
    </row>
    <row r="44" spans="1:13" ht="21.95" customHeight="1" x14ac:dyDescent="0.2">
      <c r="A44" s="2" t="s">
        <v>34</v>
      </c>
      <c r="C44" s="4">
        <f>SUM(C45:C56)</f>
        <v>23</v>
      </c>
      <c r="D44" s="4">
        <f>SUM(D45:D56)</f>
        <v>5</v>
      </c>
      <c r="E44" s="4">
        <f>SUM(E45:E56)</f>
        <v>2</v>
      </c>
      <c r="F44" s="4">
        <f>SUM(F45:F56)</f>
        <v>1</v>
      </c>
      <c r="G44" s="4">
        <f>SUM(G45:G56)</f>
        <v>9</v>
      </c>
      <c r="H44" s="4" t="s">
        <v>24</v>
      </c>
      <c r="I44" s="4">
        <f>SUM(I45:I56)</f>
        <v>1</v>
      </c>
      <c r="J44" s="4">
        <f>SUM(J45:J56)</f>
        <v>1</v>
      </c>
      <c r="K44" s="4">
        <f>SUM(K45:K56)</f>
        <v>4</v>
      </c>
      <c r="L44" s="4" t="s">
        <v>24</v>
      </c>
      <c r="M44" s="9" t="s">
        <v>24</v>
      </c>
    </row>
    <row r="45" spans="1:13" ht="18.95" customHeight="1" x14ac:dyDescent="0.2">
      <c r="B45" s="2" t="s">
        <v>9</v>
      </c>
      <c r="C45" s="4">
        <f>SUM(D45:M45)</f>
        <v>2</v>
      </c>
      <c r="D45" s="5" t="s">
        <v>24</v>
      </c>
      <c r="E45" s="5" t="s">
        <v>24</v>
      </c>
      <c r="F45" s="5" t="s">
        <v>24</v>
      </c>
      <c r="G45" s="5" t="s">
        <v>24</v>
      </c>
      <c r="H45" s="5" t="s">
        <v>24</v>
      </c>
      <c r="I45" s="5">
        <v>1</v>
      </c>
      <c r="J45" s="5" t="s">
        <v>24</v>
      </c>
      <c r="K45" s="5">
        <v>1</v>
      </c>
      <c r="L45" s="5" t="s">
        <v>24</v>
      </c>
      <c r="M45" s="6" t="s">
        <v>24</v>
      </c>
    </row>
    <row r="46" spans="1:13" ht="18.95" customHeight="1" x14ac:dyDescent="0.2">
      <c r="B46" s="2" t="s">
        <v>11</v>
      </c>
      <c r="C46" s="4">
        <f t="shared" ref="C46:C56" si="28">SUM(D46:M46)</f>
        <v>2</v>
      </c>
      <c r="D46" s="5" t="s">
        <v>24</v>
      </c>
      <c r="E46" s="5" t="s">
        <v>24</v>
      </c>
      <c r="F46" s="5" t="s">
        <v>24</v>
      </c>
      <c r="G46" s="5">
        <v>1</v>
      </c>
      <c r="H46" s="5" t="s">
        <v>24</v>
      </c>
      <c r="I46" s="5" t="s">
        <v>24</v>
      </c>
      <c r="J46" s="5" t="s">
        <v>24</v>
      </c>
      <c r="K46" s="5">
        <v>1</v>
      </c>
      <c r="L46" s="5" t="s">
        <v>24</v>
      </c>
      <c r="M46" s="6" t="s">
        <v>24</v>
      </c>
    </row>
    <row r="47" spans="1:13" ht="18.95" customHeight="1" x14ac:dyDescent="0.2">
      <c r="A47" s="2" t="s">
        <v>36</v>
      </c>
      <c r="C47" s="4"/>
      <c r="D47" s="5"/>
      <c r="E47" s="5"/>
      <c r="F47" s="5"/>
      <c r="G47" s="5"/>
      <c r="H47" s="5"/>
      <c r="I47" s="5"/>
      <c r="J47" s="5"/>
      <c r="K47" s="5"/>
      <c r="L47" s="5"/>
      <c r="M47" s="6"/>
    </row>
    <row r="48" spans="1:13" ht="18.95" customHeight="1" x14ac:dyDescent="0.2">
      <c r="B48" s="2" t="s">
        <v>12</v>
      </c>
      <c r="C48" s="4">
        <f t="shared" si="28"/>
        <v>1</v>
      </c>
      <c r="D48" s="5" t="s">
        <v>24</v>
      </c>
      <c r="E48" s="5" t="s">
        <v>24</v>
      </c>
      <c r="F48" s="5" t="s">
        <v>24</v>
      </c>
      <c r="G48" s="5" t="s">
        <v>24</v>
      </c>
      <c r="H48" s="5" t="s">
        <v>24</v>
      </c>
      <c r="I48" s="5" t="s">
        <v>24</v>
      </c>
      <c r="J48" s="5">
        <v>1</v>
      </c>
      <c r="K48" s="5" t="s">
        <v>24</v>
      </c>
      <c r="L48" s="5" t="s">
        <v>24</v>
      </c>
      <c r="M48" s="6" t="s">
        <v>24</v>
      </c>
    </row>
    <row r="49" spans="1:13" ht="18.95" customHeight="1" x14ac:dyDescent="0.2">
      <c r="B49" s="2" t="s">
        <v>13</v>
      </c>
      <c r="C49" s="4">
        <f t="shared" si="28"/>
        <v>2</v>
      </c>
      <c r="D49" s="5">
        <v>1</v>
      </c>
      <c r="E49" s="5" t="s">
        <v>24</v>
      </c>
      <c r="F49" s="5" t="s">
        <v>24</v>
      </c>
      <c r="G49" s="5">
        <v>1</v>
      </c>
      <c r="H49" s="5" t="s">
        <v>24</v>
      </c>
      <c r="I49" s="5" t="s">
        <v>24</v>
      </c>
      <c r="J49" s="5" t="s">
        <v>24</v>
      </c>
      <c r="K49" s="5" t="s">
        <v>24</v>
      </c>
      <c r="L49" s="5" t="s">
        <v>24</v>
      </c>
      <c r="M49" s="6" t="s">
        <v>24</v>
      </c>
    </row>
    <row r="50" spans="1:13" ht="18.95" customHeight="1" x14ac:dyDescent="0.2">
      <c r="B50" s="2" t="s">
        <v>14</v>
      </c>
      <c r="C50" s="4">
        <f t="shared" si="28"/>
        <v>2</v>
      </c>
      <c r="D50" s="5">
        <v>1</v>
      </c>
      <c r="E50" s="5" t="s">
        <v>24</v>
      </c>
      <c r="F50" s="5" t="s">
        <v>24</v>
      </c>
      <c r="G50" s="5" t="s">
        <v>24</v>
      </c>
      <c r="H50" s="5" t="s">
        <v>24</v>
      </c>
      <c r="I50" s="5" t="s">
        <v>24</v>
      </c>
      <c r="J50" s="5" t="s">
        <v>24</v>
      </c>
      <c r="K50" s="5">
        <v>1</v>
      </c>
      <c r="L50" s="5" t="s">
        <v>24</v>
      </c>
      <c r="M50" s="6" t="s">
        <v>24</v>
      </c>
    </row>
    <row r="51" spans="1:13" ht="18.95" customHeight="1" x14ac:dyDescent="0.2">
      <c r="B51" s="2" t="s">
        <v>15</v>
      </c>
      <c r="C51" s="4">
        <f t="shared" si="28"/>
        <v>2</v>
      </c>
      <c r="D51" s="5">
        <v>2</v>
      </c>
      <c r="E51" s="5" t="s">
        <v>24</v>
      </c>
      <c r="F51" s="5" t="s">
        <v>24</v>
      </c>
      <c r="G51" s="5" t="s">
        <v>24</v>
      </c>
      <c r="H51" s="5" t="s">
        <v>24</v>
      </c>
      <c r="I51" s="5" t="s">
        <v>24</v>
      </c>
      <c r="J51" s="5" t="s">
        <v>24</v>
      </c>
      <c r="K51" s="5" t="s">
        <v>24</v>
      </c>
      <c r="L51" s="5" t="s">
        <v>24</v>
      </c>
      <c r="M51" s="6" t="s">
        <v>24</v>
      </c>
    </row>
    <row r="52" spans="1:13" ht="18.95" customHeight="1" x14ac:dyDescent="0.2">
      <c r="B52" s="2" t="s">
        <v>16</v>
      </c>
      <c r="C52" s="4">
        <f t="shared" si="28"/>
        <v>2</v>
      </c>
      <c r="D52" s="5">
        <v>1</v>
      </c>
      <c r="E52" s="5" t="s">
        <v>24</v>
      </c>
      <c r="F52" s="5" t="s">
        <v>24</v>
      </c>
      <c r="G52" s="5" t="s">
        <v>24</v>
      </c>
      <c r="H52" s="5" t="s">
        <v>24</v>
      </c>
      <c r="I52" s="5" t="s">
        <v>24</v>
      </c>
      <c r="J52" s="5" t="s">
        <v>24</v>
      </c>
      <c r="K52" s="5">
        <v>1</v>
      </c>
      <c r="L52" s="5" t="s">
        <v>24</v>
      </c>
      <c r="M52" s="6" t="s">
        <v>24</v>
      </c>
    </row>
    <row r="53" spans="1:13" ht="18.95" customHeight="1" x14ac:dyDescent="0.2">
      <c r="B53" s="2" t="s">
        <v>17</v>
      </c>
      <c r="C53" s="4">
        <f t="shared" si="28"/>
        <v>2</v>
      </c>
      <c r="D53" s="5" t="s">
        <v>24</v>
      </c>
      <c r="E53" s="5">
        <v>1</v>
      </c>
      <c r="F53" s="5" t="s">
        <v>24</v>
      </c>
      <c r="G53" s="5">
        <v>1</v>
      </c>
      <c r="H53" s="5" t="s">
        <v>24</v>
      </c>
      <c r="I53" s="5" t="s">
        <v>24</v>
      </c>
      <c r="J53" s="5" t="s">
        <v>24</v>
      </c>
      <c r="K53" s="5" t="s">
        <v>24</v>
      </c>
      <c r="L53" s="5" t="s">
        <v>24</v>
      </c>
      <c r="M53" s="6" t="s">
        <v>24</v>
      </c>
    </row>
    <row r="54" spans="1:13" ht="18.95" customHeight="1" x14ac:dyDescent="0.2">
      <c r="B54" s="2" t="s">
        <v>18</v>
      </c>
      <c r="C54" s="4">
        <f t="shared" si="28"/>
        <v>1</v>
      </c>
      <c r="D54" s="5" t="s">
        <v>24</v>
      </c>
      <c r="E54" s="5" t="s">
        <v>24</v>
      </c>
      <c r="F54" s="5" t="s">
        <v>24</v>
      </c>
      <c r="G54" s="5">
        <v>1</v>
      </c>
      <c r="H54" s="5" t="s">
        <v>24</v>
      </c>
      <c r="I54" s="5" t="s">
        <v>24</v>
      </c>
      <c r="J54" s="5" t="s">
        <v>24</v>
      </c>
      <c r="K54" s="5" t="s">
        <v>24</v>
      </c>
      <c r="L54" s="5" t="s">
        <v>24</v>
      </c>
      <c r="M54" s="6" t="s">
        <v>24</v>
      </c>
    </row>
    <row r="55" spans="1:13" ht="18.95" customHeight="1" x14ac:dyDescent="0.2">
      <c r="B55" s="2" t="s">
        <v>19</v>
      </c>
      <c r="C55" s="4">
        <f t="shared" si="28"/>
        <v>2</v>
      </c>
      <c r="D55" s="5" t="s">
        <v>24</v>
      </c>
      <c r="E55" s="5" t="s">
        <v>24</v>
      </c>
      <c r="F55" s="5">
        <v>1</v>
      </c>
      <c r="G55" s="5">
        <v>1</v>
      </c>
      <c r="H55" s="5" t="s">
        <v>24</v>
      </c>
      <c r="I55" s="5" t="s">
        <v>24</v>
      </c>
      <c r="J55" s="5" t="s">
        <v>24</v>
      </c>
      <c r="K55" s="5" t="s">
        <v>24</v>
      </c>
      <c r="L55" s="5" t="s">
        <v>24</v>
      </c>
      <c r="M55" s="6" t="s">
        <v>24</v>
      </c>
    </row>
    <row r="56" spans="1:13" ht="18.95" customHeight="1" x14ac:dyDescent="0.2">
      <c r="B56" s="2" t="s">
        <v>23</v>
      </c>
      <c r="C56" s="4">
        <f t="shared" si="28"/>
        <v>5</v>
      </c>
      <c r="D56" s="5" t="s">
        <v>24</v>
      </c>
      <c r="E56" s="5">
        <v>1</v>
      </c>
      <c r="F56" s="5" t="s">
        <v>24</v>
      </c>
      <c r="G56" s="5">
        <v>4</v>
      </c>
      <c r="H56" s="5" t="s">
        <v>24</v>
      </c>
      <c r="I56" s="5" t="s">
        <v>24</v>
      </c>
      <c r="J56" s="5" t="s">
        <v>24</v>
      </c>
      <c r="K56" s="5" t="s">
        <v>24</v>
      </c>
      <c r="L56" s="5" t="s">
        <v>24</v>
      </c>
      <c r="M56" s="6" t="s">
        <v>24</v>
      </c>
    </row>
    <row r="57" spans="1:13" ht="21.95" customHeight="1" x14ac:dyDescent="0.2">
      <c r="A57" s="2" t="s">
        <v>5</v>
      </c>
      <c r="C57" s="4">
        <f>SUM(C58:C69)</f>
        <v>221</v>
      </c>
      <c r="D57" s="4">
        <f>SUM(D58:D69)</f>
        <v>47</v>
      </c>
      <c r="E57" s="4">
        <f t="shared" ref="E57:M57" si="29">SUM(E58:E69)</f>
        <v>32</v>
      </c>
      <c r="F57" s="4">
        <f t="shared" si="29"/>
        <v>35</v>
      </c>
      <c r="G57" s="4">
        <f t="shared" si="29"/>
        <v>69</v>
      </c>
      <c r="H57" s="4">
        <f t="shared" si="29"/>
        <v>4</v>
      </c>
      <c r="I57" s="4">
        <f t="shared" si="29"/>
        <v>11</v>
      </c>
      <c r="J57" s="4">
        <f t="shared" si="29"/>
        <v>5</v>
      </c>
      <c r="K57" s="4">
        <f t="shared" si="29"/>
        <v>17</v>
      </c>
      <c r="L57" s="4" t="s">
        <v>24</v>
      </c>
      <c r="M57" s="9">
        <f t="shared" si="29"/>
        <v>1</v>
      </c>
    </row>
    <row r="58" spans="1:13" ht="18.95" customHeight="1" x14ac:dyDescent="0.2">
      <c r="B58" s="2" t="s">
        <v>9</v>
      </c>
      <c r="C58" s="3">
        <f>SUM(D58:M58)</f>
        <v>31</v>
      </c>
      <c r="D58" s="5">
        <v>7</v>
      </c>
      <c r="E58" s="5">
        <v>5</v>
      </c>
      <c r="F58" s="5">
        <v>7</v>
      </c>
      <c r="G58" s="5">
        <v>7</v>
      </c>
      <c r="H58" s="5">
        <v>2</v>
      </c>
      <c r="I58" s="5">
        <v>1</v>
      </c>
      <c r="J58" s="5" t="s">
        <v>24</v>
      </c>
      <c r="K58" s="5">
        <v>2</v>
      </c>
      <c r="L58" s="5" t="s">
        <v>24</v>
      </c>
      <c r="M58" s="6" t="s">
        <v>24</v>
      </c>
    </row>
    <row r="59" spans="1:13" ht="18.95" customHeight="1" x14ac:dyDescent="0.2">
      <c r="B59" s="2" t="s">
        <v>10</v>
      </c>
      <c r="C59" s="3">
        <f>SUM(D59:M59)</f>
        <v>18</v>
      </c>
      <c r="D59" s="8">
        <v>1</v>
      </c>
      <c r="E59" s="8">
        <v>5</v>
      </c>
      <c r="F59" s="8">
        <v>3</v>
      </c>
      <c r="G59" s="8">
        <v>7</v>
      </c>
      <c r="H59" s="8">
        <v>1</v>
      </c>
      <c r="I59" s="8" t="s">
        <v>24</v>
      </c>
      <c r="J59" s="8" t="s">
        <v>24</v>
      </c>
      <c r="K59" s="8" t="s">
        <v>24</v>
      </c>
      <c r="L59" s="8" t="s">
        <v>24</v>
      </c>
      <c r="M59" s="20">
        <v>1</v>
      </c>
    </row>
    <row r="60" spans="1:13" ht="18.95" customHeight="1" x14ac:dyDescent="0.2">
      <c r="B60" s="2" t="s">
        <v>11</v>
      </c>
      <c r="C60" s="3">
        <f t="shared" ref="C60:C69" si="30">SUM(D60:M60)</f>
        <v>18</v>
      </c>
      <c r="D60" s="8">
        <v>2</v>
      </c>
      <c r="E60" s="8">
        <v>1</v>
      </c>
      <c r="F60" s="8">
        <v>4</v>
      </c>
      <c r="G60" s="8">
        <v>7</v>
      </c>
      <c r="H60" s="8" t="s">
        <v>24</v>
      </c>
      <c r="I60" s="8">
        <v>1</v>
      </c>
      <c r="J60" s="8" t="s">
        <v>24</v>
      </c>
      <c r="K60" s="8">
        <v>3</v>
      </c>
      <c r="L60" s="8" t="s">
        <v>24</v>
      </c>
      <c r="M60" s="20" t="s">
        <v>24</v>
      </c>
    </row>
    <row r="61" spans="1:13" ht="18.95" customHeight="1" x14ac:dyDescent="0.2">
      <c r="B61" s="2" t="s">
        <v>12</v>
      </c>
      <c r="C61" s="3">
        <f t="shared" si="30"/>
        <v>16</v>
      </c>
      <c r="D61" s="8">
        <v>4</v>
      </c>
      <c r="E61" s="8">
        <v>3</v>
      </c>
      <c r="F61" s="8">
        <v>1</v>
      </c>
      <c r="G61" s="8">
        <v>5</v>
      </c>
      <c r="H61" s="8" t="s">
        <v>24</v>
      </c>
      <c r="I61" s="8" t="s">
        <v>24</v>
      </c>
      <c r="J61" s="8">
        <v>1</v>
      </c>
      <c r="K61" s="8">
        <v>2</v>
      </c>
      <c r="L61" s="8" t="s">
        <v>24</v>
      </c>
      <c r="M61" s="20" t="s">
        <v>24</v>
      </c>
    </row>
    <row r="62" spans="1:13" ht="18.95" customHeight="1" x14ac:dyDescent="0.2">
      <c r="B62" s="2" t="s">
        <v>13</v>
      </c>
      <c r="C62" s="3">
        <f t="shared" si="30"/>
        <v>11</v>
      </c>
      <c r="D62" s="8">
        <v>2</v>
      </c>
      <c r="E62" s="5">
        <v>2</v>
      </c>
      <c r="F62" s="8">
        <v>1</v>
      </c>
      <c r="G62" s="5">
        <v>4</v>
      </c>
      <c r="H62" s="8" t="s">
        <v>24</v>
      </c>
      <c r="I62" s="5">
        <v>1</v>
      </c>
      <c r="J62" s="8" t="s">
        <v>24</v>
      </c>
      <c r="K62" s="5">
        <v>1</v>
      </c>
      <c r="L62" s="8" t="s">
        <v>24</v>
      </c>
      <c r="M62" s="6" t="s">
        <v>24</v>
      </c>
    </row>
    <row r="63" spans="1:13" ht="18.95" customHeight="1" x14ac:dyDescent="0.2">
      <c r="B63" s="2" t="s">
        <v>14</v>
      </c>
      <c r="C63" s="3">
        <f t="shared" si="30"/>
        <v>19</v>
      </c>
      <c r="D63" s="8">
        <v>7</v>
      </c>
      <c r="E63" s="8">
        <v>2</v>
      </c>
      <c r="F63" s="8">
        <v>2</v>
      </c>
      <c r="G63" s="8">
        <v>3</v>
      </c>
      <c r="H63" s="8" t="s">
        <v>24</v>
      </c>
      <c r="I63" s="8">
        <v>2</v>
      </c>
      <c r="J63" s="8">
        <v>1</v>
      </c>
      <c r="K63" s="8">
        <v>2</v>
      </c>
      <c r="L63" s="8" t="s">
        <v>24</v>
      </c>
      <c r="M63" s="20" t="s">
        <v>24</v>
      </c>
    </row>
    <row r="64" spans="1:13" ht="18.95" customHeight="1" x14ac:dyDescent="0.2">
      <c r="B64" s="2" t="s">
        <v>15</v>
      </c>
      <c r="C64" s="3">
        <f t="shared" si="30"/>
        <v>20</v>
      </c>
      <c r="D64" s="8">
        <v>8</v>
      </c>
      <c r="E64" s="8">
        <v>2</v>
      </c>
      <c r="F64" s="8">
        <v>2</v>
      </c>
      <c r="G64" s="8">
        <v>5</v>
      </c>
      <c r="H64" s="8" t="s">
        <v>24</v>
      </c>
      <c r="I64" s="8">
        <v>1</v>
      </c>
      <c r="J64" s="8">
        <v>2</v>
      </c>
      <c r="K64" s="8" t="s">
        <v>24</v>
      </c>
      <c r="L64" s="8" t="s">
        <v>24</v>
      </c>
      <c r="M64" s="20" t="s">
        <v>24</v>
      </c>
    </row>
    <row r="65" spans="1:13" ht="18.95" customHeight="1" x14ac:dyDescent="0.2">
      <c r="B65" s="2" t="s">
        <v>16</v>
      </c>
      <c r="C65" s="3">
        <f t="shared" si="30"/>
        <v>18</v>
      </c>
      <c r="D65" s="8">
        <v>4</v>
      </c>
      <c r="E65" s="5">
        <v>3</v>
      </c>
      <c r="F65" s="8">
        <v>2</v>
      </c>
      <c r="G65" s="5">
        <v>7</v>
      </c>
      <c r="H65" s="8">
        <v>1</v>
      </c>
      <c r="I65" s="5">
        <v>1</v>
      </c>
      <c r="J65" s="8" t="s">
        <v>24</v>
      </c>
      <c r="K65" s="5" t="s">
        <v>24</v>
      </c>
      <c r="L65" s="8" t="s">
        <v>24</v>
      </c>
      <c r="M65" s="6" t="s">
        <v>24</v>
      </c>
    </row>
    <row r="66" spans="1:13" ht="18.95" customHeight="1" x14ac:dyDescent="0.2">
      <c r="B66" s="2" t="s">
        <v>17</v>
      </c>
      <c r="C66" s="3">
        <f t="shared" si="30"/>
        <v>18</v>
      </c>
      <c r="D66" s="8">
        <v>4</v>
      </c>
      <c r="E66" s="5">
        <v>2</v>
      </c>
      <c r="F66" s="8">
        <v>3</v>
      </c>
      <c r="G66" s="5">
        <v>6</v>
      </c>
      <c r="H66" s="8" t="s">
        <v>24</v>
      </c>
      <c r="I66" s="5" t="s">
        <v>24</v>
      </c>
      <c r="J66" s="8" t="s">
        <v>24</v>
      </c>
      <c r="K66" s="5">
        <v>3</v>
      </c>
      <c r="L66" s="8" t="s">
        <v>24</v>
      </c>
      <c r="M66" s="6" t="s">
        <v>24</v>
      </c>
    </row>
    <row r="67" spans="1:13" ht="18.95" customHeight="1" x14ac:dyDescent="0.2">
      <c r="B67" s="2" t="s">
        <v>18</v>
      </c>
      <c r="C67" s="3">
        <f t="shared" si="30"/>
        <v>17</v>
      </c>
      <c r="D67" s="8">
        <v>4</v>
      </c>
      <c r="E67" s="5">
        <v>4</v>
      </c>
      <c r="F67" s="8" t="s">
        <v>24</v>
      </c>
      <c r="G67" s="5">
        <v>5</v>
      </c>
      <c r="H67" s="8" t="s">
        <v>24</v>
      </c>
      <c r="I67" s="5">
        <v>1</v>
      </c>
      <c r="J67" s="8">
        <v>1</v>
      </c>
      <c r="K67" s="5">
        <v>2</v>
      </c>
      <c r="L67" s="8" t="s">
        <v>24</v>
      </c>
      <c r="M67" s="6" t="s">
        <v>24</v>
      </c>
    </row>
    <row r="68" spans="1:13" ht="18.95" customHeight="1" x14ac:dyDescent="0.2">
      <c r="B68" s="2" t="s">
        <v>19</v>
      </c>
      <c r="C68" s="3">
        <f t="shared" si="30"/>
        <v>17</v>
      </c>
      <c r="D68" s="8">
        <v>1</v>
      </c>
      <c r="E68" s="8">
        <v>1</v>
      </c>
      <c r="F68" s="8">
        <v>6</v>
      </c>
      <c r="G68" s="8">
        <v>7</v>
      </c>
      <c r="H68" s="8" t="s">
        <v>24</v>
      </c>
      <c r="I68" s="8">
        <v>1</v>
      </c>
      <c r="J68" s="8" t="s">
        <v>24</v>
      </c>
      <c r="K68" s="8">
        <v>1</v>
      </c>
      <c r="L68" s="8" t="s">
        <v>24</v>
      </c>
      <c r="M68" s="20" t="s">
        <v>24</v>
      </c>
    </row>
    <row r="69" spans="1:13" ht="18.95" customHeight="1" x14ac:dyDescent="0.2">
      <c r="B69" s="2" t="s">
        <v>23</v>
      </c>
      <c r="C69" s="3">
        <f t="shared" si="30"/>
        <v>18</v>
      </c>
      <c r="D69" s="8">
        <v>3</v>
      </c>
      <c r="E69" s="8">
        <v>2</v>
      </c>
      <c r="F69" s="8">
        <v>4</v>
      </c>
      <c r="G69" s="8">
        <v>6</v>
      </c>
      <c r="H69" s="8" t="s">
        <v>24</v>
      </c>
      <c r="I69" s="8">
        <v>2</v>
      </c>
      <c r="J69" s="8" t="s">
        <v>24</v>
      </c>
      <c r="K69" s="8">
        <v>1</v>
      </c>
      <c r="L69" s="8" t="s">
        <v>24</v>
      </c>
      <c r="M69" s="20" t="s">
        <v>24</v>
      </c>
    </row>
    <row r="70" spans="1:13" ht="9.75" customHeight="1" x14ac:dyDescent="0.2">
      <c r="A70" s="15"/>
      <c r="B70" s="11"/>
      <c r="C70" s="12" t="s">
        <v>6</v>
      </c>
      <c r="D70" s="12"/>
      <c r="E70" s="12"/>
      <c r="F70" s="12"/>
      <c r="G70" s="12"/>
      <c r="H70" s="12"/>
      <c r="I70" s="13"/>
      <c r="J70" s="13"/>
      <c r="K70" s="13"/>
      <c r="L70" s="13"/>
      <c r="M70" s="13"/>
    </row>
    <row r="71" spans="1:13" ht="9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3" ht="15" customHeight="1" x14ac:dyDescent="0.2">
      <c r="A72" s="2" t="s">
        <v>37</v>
      </c>
    </row>
    <row r="73" spans="1:13" ht="15" customHeight="1" x14ac:dyDescent="0.2">
      <c r="A73" s="18" t="s">
        <v>29</v>
      </c>
    </row>
    <row r="74" spans="1:13" ht="15" customHeight="1" x14ac:dyDescent="0.2">
      <c r="A74" s="2" t="s">
        <v>21</v>
      </c>
    </row>
    <row r="75" spans="1:13" ht="15" customHeight="1" x14ac:dyDescent="0.2"/>
    <row r="76" spans="1:13" ht="15" customHeight="1" x14ac:dyDescent="0.2"/>
    <row r="77" spans="1:13" ht="15" customHeight="1" x14ac:dyDescent="0.2"/>
    <row r="78" spans="1:13" ht="15" customHeight="1" x14ac:dyDescent="0.2"/>
    <row r="79" spans="1:13" ht="15" customHeight="1" x14ac:dyDescent="0.2"/>
    <row r="80" spans="1:13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</sheetData>
  <mergeCells count="7">
    <mergeCell ref="A1:M1"/>
    <mergeCell ref="A2:M2"/>
    <mergeCell ref="A8:B8"/>
    <mergeCell ref="C5:C6"/>
    <mergeCell ref="A4:B6"/>
    <mergeCell ref="C4:M4"/>
    <mergeCell ref="D5:M5"/>
  </mergeCells>
  <printOptions horizontalCentered="1"/>
  <pageMargins left="0.74803149606299213" right="0.74803149606299213" top="0.98425196850393704" bottom="0.98425196850393704" header="0.31496062992125984" footer="0.31496062992125984"/>
  <pageSetup scale="70" orientation="portrait" r:id="rId1"/>
  <ignoredErrors>
    <ignoredError sqref="C34 C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451-25</vt:lpstr>
      <vt:lpstr>'451-25'!Títulos_a_imprimir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2025-03-21T20:39:31Z</cp:lastPrinted>
  <dcterms:created xsi:type="dcterms:W3CDTF">2017-11-14T11:29:46Z</dcterms:created>
  <dcterms:modified xsi:type="dcterms:W3CDTF">2025-09-09T19:01:57Z</dcterms:modified>
</cp:coreProperties>
</file>