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9" i="1" l="1"/>
  <c r="B19" i="1"/>
  <c r="C18" i="1"/>
  <c r="B18" i="1"/>
  <c r="C17" i="1"/>
  <c r="B17" i="1"/>
  <c r="C16" i="1"/>
  <c r="B16" i="1"/>
  <c r="C15" i="1"/>
  <c r="B15" i="1"/>
  <c r="C13" i="1"/>
  <c r="B13" i="1"/>
  <c r="C12" i="1"/>
  <c r="B12" i="1"/>
  <c r="C11" i="1"/>
  <c r="B11" i="1"/>
  <c r="C10" i="1"/>
  <c r="B10" i="1"/>
  <c r="G9" i="1"/>
  <c r="F9" i="1"/>
  <c r="E9" i="1"/>
  <c r="D9" i="1"/>
  <c r="C9" i="1" l="1"/>
  <c r="B9" i="1"/>
</calcChain>
</file>

<file path=xl/sharedStrings.xml><?xml version="1.0" encoding="utf-8"?>
<sst xmlns="http://schemas.openxmlformats.org/spreadsheetml/2006/main" count="35" uniqueCount="28">
  <si>
    <t>Provincia</t>
  </si>
  <si>
    <t xml:space="preserve">Subsidios de incapacidad temporal concedidos </t>
  </si>
  <si>
    <t>Total</t>
  </si>
  <si>
    <t>Sexo</t>
  </si>
  <si>
    <t>Hombres</t>
  </si>
  <si>
    <t>Mujeres</t>
  </si>
  <si>
    <t>Número</t>
  </si>
  <si>
    <t xml:space="preserve"> 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</si>
  <si>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</si>
  <si>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</si>
  <si>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</si>
  <si>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</si>
  <si>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</si>
  <si>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</si>
  <si>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</si>
  <si>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</si>
  <si>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</si>
  <si>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</si>
  <si>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</si>
  <si>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NOTA: Para la provincia de Darién, el monto se paga en la provincia de Panamá.</t>
  </si>
  <si>
    <t>Cuadro 12. SUBSIDIOS DE INCAPACIDAD TEMPORAL CONCEDIDOS Y MONTO PAGADO A LOS ASEGURADOS</t>
  </si>
  <si>
    <t>COTIZANTES ACTIVOS EN LA REPÚBLICA, POR SEXO, SEGÚN PROVINCIA: AÑO 2024</t>
  </si>
  <si>
    <t>Fuente: Dirección Nacional de Informática y Departamento de Estadística de la Caja de Seguro Social.</t>
  </si>
  <si>
    <t>Monto 
(En balboas)</t>
  </si>
  <si>
    <t>…</t>
  </si>
  <si>
    <t>… Información no disponible.</t>
  </si>
  <si>
    <t>-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</si>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</sst>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_ ;_ * \-#,##0_ ;_ * &quot;-&quot;??_ ;_ @_ "/>
    <numFmt numFmtId="165" formatCode="#,##0;&quot;-&quot;;&quot;-&quot;"/>
    <numFmt numFmtId="166" formatCode="_ * #,##0.00_ ;_ * \-#,##0.00_ ;_ * &quot;-&quot;??_ ;_ @_ "/>
    <numFmt numFmtId="167" formatCode="#.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0" borderId="3" xfId="0" applyFont="1" applyBorder="1" applyAlignment="1">
      <alignment horizontal="center"/>
    </xf>
    <xf numFmtId="165" fontId="2" fillId="0" borderId="4" xfId="0" applyNumberFormat="1" applyFont="1" applyBorder="1"/>
    <xf numFmtId="165" fontId="2" fillId="0" borderId="4" xfId="0" applyNumberFormat="1" applyFont="1" applyFill="1" applyBorder="1"/>
    <xf numFmtId="165" fontId="2" fillId="0" borderId="5" xfId="0" applyNumberFormat="1" applyFont="1" applyFill="1" applyBorder="1"/>
    <xf numFmtId="3" fontId="3" fillId="0" borderId="0" xfId="0" applyNumberFormat="1" applyFont="1"/>
    <xf numFmtId="0" fontId="3" fillId="0" borderId="3" xfId="0" applyFont="1" applyBorder="1"/>
    <xf numFmtId="165" fontId="3" fillId="0" borderId="4" xfId="1" applyNumberFormat="1" applyFont="1" applyFill="1" applyBorder="1"/>
    <xf numFmtId="165" fontId="3" fillId="0" borderId="5" xfId="1" applyNumberFormat="1" applyFont="1" applyFill="1" applyBorder="1"/>
    <xf numFmtId="165" fontId="3" fillId="0" borderId="4" xfId="1" applyNumberFormat="1" applyFont="1" applyFill="1" applyBorder="1" applyAlignment="1">
      <alignment horizontal="right"/>
    </xf>
    <xf numFmtId="165" fontId="3" fillId="0" borderId="5" xfId="1" applyNumberFormat="1" applyFont="1" applyFill="1" applyBorder="1" applyAlignment="1">
      <alignment horizontal="right"/>
    </xf>
    <xf numFmtId="0" fontId="3" fillId="0" borderId="2" xfId="0" applyFont="1" applyBorder="1"/>
    <xf numFmtId="167" fontId="3" fillId="0" borderId="6" xfId="0" applyNumberFormat="1" applyFont="1" applyBorder="1"/>
    <xf numFmtId="167" fontId="3" fillId="0" borderId="6" xfId="0" applyNumberFormat="1" applyFont="1" applyFill="1" applyBorder="1"/>
    <xf numFmtId="164" fontId="3" fillId="0" borderId="6" xfId="1" applyNumberFormat="1" applyFont="1" applyFill="1" applyBorder="1"/>
    <xf numFmtId="164" fontId="3" fillId="0" borderId="1" xfId="1" applyNumberFormat="1" applyFont="1" applyFill="1" applyBorder="1"/>
    <xf numFmtId="3" fontId="3" fillId="0" borderId="7" xfId="0" applyNumberFormat="1" applyFont="1" applyFill="1" applyBorder="1"/>
    <xf numFmtId="0" fontId="3" fillId="0" borderId="4" xfId="0" applyFont="1" applyBorder="1"/>
    <xf numFmtId="164" fontId="3" fillId="0" borderId="4" xfId="0" applyNumberFormat="1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165" fontId="1" fillId="0" borderId="5" xfId="1" quotePrefix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7.7109375" style="1" customWidth="1"/>
    <col min="2" max="7" width="12" style="1" customWidth="1"/>
    <col min="8" max="16384" width="11.42578125" style="1"/>
  </cols>
  <sheetData>
    <row r="1" spans="1:11" ht="16.5" customHeight="1" x14ac:dyDescent="0.2">
      <c r="A1" s="29" t="s">
        <v>20</v>
      </c>
      <c r="B1" s="29"/>
      <c r="C1" s="29"/>
      <c r="D1" s="29"/>
      <c r="E1" s="29"/>
      <c r="F1" s="29"/>
      <c r="G1" s="29"/>
    </row>
    <row r="2" spans="1:11" ht="16.5" customHeight="1" x14ac:dyDescent="0.2">
      <c r="A2" s="29" t="s">
        <v>21</v>
      </c>
      <c r="B2" s="29"/>
      <c r="C2" s="29"/>
      <c r="D2" s="29"/>
      <c r="E2" s="29"/>
      <c r="F2" s="29"/>
      <c r="G2" s="29"/>
    </row>
    <row r="3" spans="1:11" x14ac:dyDescent="0.2">
      <c r="A3" s="30"/>
      <c r="B3" s="30"/>
      <c r="C3" s="30"/>
      <c r="D3" s="30"/>
      <c r="E3" s="30"/>
      <c r="F3" s="30"/>
      <c r="G3" s="30"/>
    </row>
    <row r="4" spans="1:11" ht="21.95" customHeight="1" x14ac:dyDescent="0.2">
      <c r="A4" s="31" t="s">
        <v>0</v>
      </c>
      <c r="B4" s="32" t="s">
        <v>1</v>
      </c>
      <c r="C4" s="32"/>
      <c r="D4" s="32"/>
      <c r="E4" s="32"/>
      <c r="F4" s="32"/>
      <c r="G4" s="33"/>
    </row>
    <row r="5" spans="1:11" ht="21.95" customHeight="1" x14ac:dyDescent="0.2">
      <c r="A5" s="31"/>
      <c r="B5" s="32" t="s">
        <v>2</v>
      </c>
      <c r="C5" s="32"/>
      <c r="D5" s="32" t="s">
        <v>3</v>
      </c>
      <c r="E5" s="32"/>
      <c r="F5" s="32"/>
      <c r="G5" s="33"/>
    </row>
    <row r="6" spans="1:11" ht="21.95" customHeight="1" x14ac:dyDescent="0.2">
      <c r="A6" s="31"/>
      <c r="B6" s="32"/>
      <c r="C6" s="32"/>
      <c r="D6" s="32" t="s">
        <v>4</v>
      </c>
      <c r="E6" s="32"/>
      <c r="F6" s="32" t="s">
        <v>5</v>
      </c>
      <c r="G6" s="33"/>
    </row>
    <row r="7" spans="1:11" ht="44.25" customHeight="1" x14ac:dyDescent="0.2">
      <c r="A7" s="31"/>
      <c r="B7" s="21" t="s">
        <v>6</v>
      </c>
      <c r="C7" s="22" t="s">
        <v>23</v>
      </c>
      <c r="D7" s="21" t="s">
        <v>6</v>
      </c>
      <c r="E7" s="22" t="s">
        <v>23</v>
      </c>
      <c r="F7" s="21" t="s">
        <v>6</v>
      </c>
      <c r="G7" s="23" t="s">
        <v>23</v>
      </c>
      <c r="H7" s="2"/>
    </row>
    <row r="8" spans="1:11" ht="12.75" customHeight="1" x14ac:dyDescent="0.2">
      <c r="A8" s="8"/>
      <c r="B8" s="19" t="s">
        <v>7</v>
      </c>
      <c r="C8" s="19"/>
      <c r="D8" s="19"/>
      <c r="E8" s="20"/>
      <c r="F8" s="19"/>
    </row>
    <row r="9" spans="1:11" ht="31.5" customHeight="1" x14ac:dyDescent="0.2">
      <c r="A9" s="3" t="s">
        <v>8</v>
      </c>
      <c r="B9" s="4">
        <f>SUM(D9+F9)</f>
        <v>5995</v>
      </c>
      <c r="C9" s="5">
        <f>SUM(E9+G9)</f>
        <v>9247404.6999999993</v>
      </c>
      <c r="D9" s="5">
        <f>SUM(D10:D19)</f>
        <v>3367</v>
      </c>
      <c r="E9" s="5">
        <f>SUM(E10:E19)</f>
        <v>7853157.1200000001</v>
      </c>
      <c r="F9" s="5">
        <f>SUM(F10:F19)</f>
        <v>2628</v>
      </c>
      <c r="G9" s="6">
        <f>SUM(G10:G19)</f>
        <v>1394247.5799999998</v>
      </c>
      <c r="H9" s="7"/>
      <c r="I9" s="7"/>
      <c r="J9" s="7"/>
      <c r="K9" s="7"/>
    </row>
    <row r="10" spans="1:11" ht="30" customHeight="1" x14ac:dyDescent="0.2">
      <c r="A10" s="8" t="s">
        <v>9</v>
      </c>
      <c r="B10" s="4">
        <f t="shared" ref="B10:B19" si="0">SUM(D10+F10)</f>
        <v>334</v>
      </c>
      <c r="C10" s="5">
        <f t="shared" ref="C10:C19" si="1">SUM(E10+G10)</f>
        <v>245240.85</v>
      </c>
      <c r="D10" s="9">
        <v>280</v>
      </c>
      <c r="E10" s="9">
        <v>179026.82</v>
      </c>
      <c r="F10" s="9">
        <v>54</v>
      </c>
      <c r="G10" s="10">
        <v>66214.03</v>
      </c>
      <c r="H10" s="7"/>
      <c r="I10" s="7"/>
      <c r="J10" s="7"/>
    </row>
    <row r="11" spans="1:11" ht="30" customHeight="1" x14ac:dyDescent="0.2">
      <c r="A11" s="8" t="s">
        <v>10</v>
      </c>
      <c r="B11" s="4">
        <f t="shared" si="0"/>
        <v>350</v>
      </c>
      <c r="C11" s="5">
        <f t="shared" si="1"/>
        <v>463079.01</v>
      </c>
      <c r="D11" s="9">
        <v>230</v>
      </c>
      <c r="E11" s="9">
        <v>328786.09999999998</v>
      </c>
      <c r="F11" s="9">
        <v>120</v>
      </c>
      <c r="G11" s="10">
        <v>134292.91</v>
      </c>
      <c r="H11" s="7"/>
      <c r="I11" s="7"/>
      <c r="J11" s="7"/>
    </row>
    <row r="12" spans="1:11" ht="30" customHeight="1" x14ac:dyDescent="0.2">
      <c r="A12" s="8" t="s">
        <v>11</v>
      </c>
      <c r="B12" s="4">
        <f t="shared" si="0"/>
        <v>249</v>
      </c>
      <c r="C12" s="5">
        <f t="shared" si="1"/>
        <v>477965.95</v>
      </c>
      <c r="D12" s="9">
        <v>152</v>
      </c>
      <c r="E12" s="9">
        <v>363254.12</v>
      </c>
      <c r="F12" s="9">
        <v>97</v>
      </c>
      <c r="G12" s="10">
        <v>114711.83</v>
      </c>
      <c r="H12" s="7"/>
      <c r="I12" s="7"/>
      <c r="J12" s="7"/>
    </row>
    <row r="13" spans="1:11" ht="30" customHeight="1" x14ac:dyDescent="0.2">
      <c r="A13" s="8" t="s">
        <v>12</v>
      </c>
      <c r="B13" s="4">
        <f t="shared" si="0"/>
        <v>730</v>
      </c>
      <c r="C13" s="5">
        <f t="shared" si="1"/>
        <v>939843.7</v>
      </c>
      <c r="D13" s="9">
        <v>471</v>
      </c>
      <c r="E13" s="9">
        <v>592101.53</v>
      </c>
      <c r="F13" s="9">
        <v>259</v>
      </c>
      <c r="G13" s="10">
        <v>347742.17</v>
      </c>
      <c r="H13" s="7"/>
      <c r="I13" s="7"/>
      <c r="J13" s="7"/>
    </row>
    <row r="14" spans="1:11" ht="30" customHeight="1" x14ac:dyDescent="0.2">
      <c r="A14" s="8" t="s">
        <v>13</v>
      </c>
      <c r="B14" s="4">
        <f>SUM(D14)</f>
        <v>1</v>
      </c>
      <c r="C14" s="24" t="s">
        <v>24</v>
      </c>
      <c r="D14" s="9">
        <v>1</v>
      </c>
      <c r="E14" s="25" t="s">
        <v>24</v>
      </c>
      <c r="F14" s="25" t="s">
        <v>26</v>
      </c>
      <c r="G14" s="26" t="s">
        <v>24</v>
      </c>
      <c r="H14" s="7"/>
      <c r="I14" s="7"/>
      <c r="J14" s="7"/>
    </row>
    <row r="15" spans="1:11" ht="30" customHeight="1" x14ac:dyDescent="0.2">
      <c r="A15" s="8" t="s">
        <v>14</v>
      </c>
      <c r="B15" s="4">
        <f t="shared" si="0"/>
        <v>191</v>
      </c>
      <c r="C15" s="5">
        <f t="shared" si="1"/>
        <v>291883.43</v>
      </c>
      <c r="D15" s="9">
        <v>114</v>
      </c>
      <c r="E15" s="9">
        <v>186805.4</v>
      </c>
      <c r="F15" s="11">
        <v>77</v>
      </c>
      <c r="G15" s="12">
        <v>105078.03</v>
      </c>
      <c r="H15" s="7"/>
      <c r="I15" s="7"/>
      <c r="J15" s="7"/>
    </row>
    <row r="16" spans="1:11" ht="30" customHeight="1" x14ac:dyDescent="0.2">
      <c r="A16" s="8" t="s">
        <v>15</v>
      </c>
      <c r="B16" s="4">
        <f t="shared" si="0"/>
        <v>98</v>
      </c>
      <c r="C16" s="5">
        <f t="shared" si="1"/>
        <v>86522.8</v>
      </c>
      <c r="D16" s="9">
        <v>66</v>
      </c>
      <c r="E16" s="9">
        <v>56239.82</v>
      </c>
      <c r="F16" s="9">
        <v>32</v>
      </c>
      <c r="G16" s="10">
        <v>30282.98</v>
      </c>
      <c r="H16" s="7"/>
      <c r="I16" s="7"/>
      <c r="J16" s="7"/>
    </row>
    <row r="17" spans="1:10" ht="30" customHeight="1" x14ac:dyDescent="0.2">
      <c r="A17" s="8" t="s">
        <v>16</v>
      </c>
      <c r="B17" s="4">
        <f t="shared" si="0"/>
        <v>3039</v>
      </c>
      <c r="C17" s="5">
        <f t="shared" si="1"/>
        <v>5419987.71</v>
      </c>
      <c r="D17" s="9">
        <v>1460</v>
      </c>
      <c r="E17" s="9">
        <v>5094788.45</v>
      </c>
      <c r="F17" s="9">
        <v>1579</v>
      </c>
      <c r="G17" s="10">
        <v>325199.26</v>
      </c>
      <c r="H17" s="7"/>
      <c r="I17" s="7"/>
      <c r="J17" s="7"/>
    </row>
    <row r="18" spans="1:10" ht="30" customHeight="1" x14ac:dyDescent="0.2">
      <c r="A18" s="8" t="s">
        <v>17</v>
      </c>
      <c r="B18" s="4">
        <f t="shared" si="0"/>
        <v>513</v>
      </c>
      <c r="C18" s="5">
        <f t="shared" si="1"/>
        <v>897621.39</v>
      </c>
      <c r="D18" s="9">
        <v>260</v>
      </c>
      <c r="E18" s="9">
        <v>762978.18</v>
      </c>
      <c r="F18" s="9">
        <v>253</v>
      </c>
      <c r="G18" s="10">
        <v>134643.21</v>
      </c>
      <c r="H18" s="7"/>
      <c r="I18" s="7"/>
      <c r="J18" s="7"/>
    </row>
    <row r="19" spans="1:10" ht="30" customHeight="1" x14ac:dyDescent="0.2">
      <c r="A19" s="8" t="s">
        <v>18</v>
      </c>
      <c r="B19" s="4">
        <f t="shared" si="0"/>
        <v>490</v>
      </c>
      <c r="C19" s="5">
        <f t="shared" si="1"/>
        <v>425259.86</v>
      </c>
      <c r="D19" s="9">
        <v>333</v>
      </c>
      <c r="E19" s="9">
        <v>289176.7</v>
      </c>
      <c r="F19" s="9">
        <v>157</v>
      </c>
      <c r="G19" s="10">
        <v>136083.16</v>
      </c>
      <c r="H19" s="7"/>
      <c r="I19" s="7"/>
      <c r="J19" s="7"/>
    </row>
    <row r="20" spans="1:10" ht="12.75" customHeight="1" x14ac:dyDescent="0.2">
      <c r="A20" s="13"/>
      <c r="B20" s="14" t="s">
        <v>7</v>
      </c>
      <c r="C20" s="15"/>
      <c r="D20" s="16"/>
      <c r="E20" s="16"/>
      <c r="F20" s="16"/>
      <c r="G20" s="17"/>
      <c r="H20" s="7"/>
      <c r="I20" s="7"/>
    </row>
    <row r="21" spans="1:10" x14ac:dyDescent="0.2">
      <c r="C21" s="18"/>
      <c r="D21" s="18"/>
      <c r="E21" s="18"/>
      <c r="F21" s="18"/>
      <c r="G21" s="18"/>
    </row>
    <row r="22" spans="1:10" ht="15" customHeight="1" x14ac:dyDescent="0.2">
      <c r="A22" s="28" t="s">
        <v>19</v>
      </c>
      <c r="B22" s="28"/>
      <c r="C22" s="28"/>
      <c r="D22" s="28"/>
      <c r="E22" s="28"/>
      <c r="F22" s="28"/>
      <c r="G22" s="28"/>
    </row>
    <row r="23" spans="1:10" ht="15" customHeight="1" x14ac:dyDescent="0.2">
      <c r="A23" s="27" t="s">
        <v>25</v>
      </c>
      <c r="B23" s="28"/>
      <c r="C23" s="28"/>
      <c r="D23" s="28"/>
      <c r="E23" s="28"/>
      <c r="F23" s="28"/>
      <c r="G23" s="28"/>
    </row>
    <row r="24" spans="1:10" ht="15" customHeight="1" x14ac:dyDescent="0.2">
      <c r="A24" s="27" t="s">
        <v>27</v>
      </c>
      <c r="B24" s="27"/>
      <c r="C24" s="27"/>
      <c r="D24" s="27"/>
      <c r="E24" s="27"/>
      <c r="F24" s="27"/>
      <c r="G24" s="27"/>
    </row>
    <row r="25" spans="1:10" ht="15" customHeight="1" x14ac:dyDescent="0.2">
      <c r="A25" s="27" t="s">
        <v>22</v>
      </c>
      <c r="B25" s="27"/>
      <c r="C25" s="27"/>
      <c r="D25" s="27"/>
      <c r="E25" s="27"/>
      <c r="F25" s="27"/>
      <c r="G25" s="27"/>
    </row>
  </sheetData>
  <mergeCells count="13">
    <mergeCell ref="A25:G25"/>
    <mergeCell ref="A22:G22"/>
    <mergeCell ref="A1:G1"/>
    <mergeCell ref="A2:G2"/>
    <mergeCell ref="A3:G3"/>
    <mergeCell ref="A4:A7"/>
    <mergeCell ref="B4:G4"/>
    <mergeCell ref="B5:C6"/>
    <mergeCell ref="D5:G5"/>
    <mergeCell ref="D6:E6"/>
    <mergeCell ref="F6:G6"/>
    <mergeCell ref="A23:G23"/>
    <mergeCell ref="A24:G24"/>
  </mergeCells>
  <printOptions horizontalCentered="1"/>
  <pageMargins left="0.74803149606299213" right="0.74803149606299213" top="0.98425196850393704" bottom="0.98425196850393704" header="0" footer="0"/>
  <pageSetup scale="90" fitToWidth="0" fitToHeight="0" orientation="portrait" r:id="rId1"/>
  <headerFooter alignWithMargins="0"/>
  <ignoredErrors>
    <ignoredError sqref="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2025-08-05T16:54:44Z</cp:lastPrinted>
  <dcterms:created xsi:type="dcterms:W3CDTF">2025-07-28T16:57:44Z</dcterms:created>
  <dcterms:modified xsi:type="dcterms:W3CDTF">2025-10-03T13:29:48Z</dcterms:modified>
</cp:coreProperties>
</file>