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Sociales\SEGURIDAD SOCIAL\Boletín Seguridad Social 2024\Boletín 2024\"/>
    </mc:Choice>
  </mc:AlternateContent>
  <bookViews>
    <workbookView xWindow="0" yWindow="0" windowWidth="28800" windowHeight="11835"/>
  </bookViews>
  <sheets>
    <sheet name="18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1" l="1"/>
  <c r="F28" i="1" s="1"/>
  <c r="C29" i="1"/>
  <c r="E29" i="1"/>
  <c r="E28" i="1"/>
  <c r="E40" i="1"/>
  <c r="D28" i="1"/>
  <c r="C28" i="1"/>
  <c r="G29" i="1"/>
  <c r="G28" i="1" s="1"/>
  <c r="E44" i="1"/>
  <c r="D44" i="1"/>
  <c r="C44" i="1"/>
  <c r="G9" i="1"/>
  <c r="G8" i="1" s="1"/>
  <c r="F8" i="1"/>
  <c r="F20" i="1"/>
  <c r="C9" i="1"/>
  <c r="C8" i="1"/>
  <c r="F24" i="1"/>
  <c r="E24" i="1"/>
  <c r="D24" i="1"/>
  <c r="C24" i="1"/>
  <c r="C20" i="1"/>
  <c r="F44" i="1" l="1"/>
  <c r="F40" i="1"/>
  <c r="F9" i="1"/>
  <c r="E9" i="1"/>
  <c r="E8" i="1" s="1"/>
  <c r="E20" i="1"/>
  <c r="G44" i="1" l="1"/>
  <c r="G40" i="1"/>
  <c r="D40" i="1"/>
  <c r="C40" i="1"/>
  <c r="D29" i="1"/>
  <c r="G24" i="1"/>
  <c r="G20" i="1"/>
  <c r="D20" i="1"/>
  <c r="D9" i="1"/>
  <c r="D8" i="1" s="1"/>
</calcChain>
</file>

<file path=xl/sharedStrings.xml><?xml version="1.0" encoding="utf-8"?>
<sst xmlns="http://schemas.openxmlformats.org/spreadsheetml/2006/main" count="53" uniqueCount="29">
  <si>
    <t>Cuadro 18. PENSIONES VIGENTES Y MONTO PAGADO EN LA REPÚBLICA, SEGÚN PROGRAMA</t>
  </si>
  <si>
    <t>Programa y prestación</t>
  </si>
  <si>
    <t>Pensiones vigentes</t>
  </si>
  <si>
    <t>Número</t>
  </si>
  <si>
    <t>TOTAL</t>
  </si>
  <si>
    <t>Invalidez, vejez y muerte</t>
  </si>
  <si>
    <t>Pensión de vejez</t>
  </si>
  <si>
    <t>Pensión de vejez anticipada</t>
  </si>
  <si>
    <t>Pensión proporcional anticipada</t>
  </si>
  <si>
    <t>Vejez proporcional</t>
  </si>
  <si>
    <t>Vejez retiro anticipado</t>
  </si>
  <si>
    <t>Pensión de invalidez</t>
  </si>
  <si>
    <t>Pensión de sobreviviente</t>
  </si>
  <si>
    <t>Vejez proporcional de trabajadores estacionales</t>
  </si>
  <si>
    <t>…</t>
  </si>
  <si>
    <t>Pensión de vejez de los trabajadores de las bananeras</t>
  </si>
  <si>
    <t>Riesgos profesionales</t>
  </si>
  <si>
    <t>Pensión parcial permanente</t>
  </si>
  <si>
    <t>Pensión absoluta permanente</t>
  </si>
  <si>
    <t>Jubilación por Antigüedad de Servicios</t>
  </si>
  <si>
    <t>Monto pagado (en balboas)</t>
  </si>
  <si>
    <t xml:space="preserve"> TOTAL</t>
  </si>
  <si>
    <t>Fuente: Dirección Nacional de Informática y Departamento de Estadística de la Caja de Seguro Social.</t>
  </si>
  <si>
    <t>Y PRESTACIÓN: AÑOS 2020-24</t>
  </si>
  <si>
    <t>Jubilación por Antigüedad Física</t>
  </si>
  <si>
    <t>… Información no disponible.</t>
  </si>
  <si>
    <t>Jubilaciones especiales</t>
  </si>
  <si>
    <t>NOTA: El registro de las jubilaciones especiales inició en el 2023.</t>
  </si>
  <si>
    <t>Pensión de invalidez trabajadores bananeras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</si>
</sst>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7" x14ac:knownFonts="1"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0" borderId="1" xfId="0" applyFont="1" applyBorder="1"/>
    <xf numFmtId="0" fontId="3" fillId="0" borderId="0" xfId="0" applyFont="1"/>
    <xf numFmtId="0" fontId="3" fillId="0" borderId="0" xfId="0" applyFont="1" applyBorder="1"/>
    <xf numFmtId="0" fontId="3" fillId="0" borderId="3" xfId="0" applyFont="1" applyBorder="1"/>
    <xf numFmtId="3" fontId="1" fillId="0" borderId="3" xfId="0" applyNumberFormat="1" applyFont="1" applyBorder="1"/>
    <xf numFmtId="3" fontId="1" fillId="0" borderId="4" xfId="0" applyNumberFormat="1" applyFont="1" applyFill="1" applyBorder="1"/>
    <xf numFmtId="164" fontId="4" fillId="0" borderId="0" xfId="0" applyNumberFormat="1" applyFont="1"/>
    <xf numFmtId="1" fontId="4" fillId="0" borderId="0" xfId="0" applyNumberFormat="1" applyFont="1" applyFill="1"/>
    <xf numFmtId="164" fontId="2" fillId="0" borderId="0" xfId="0" applyNumberFormat="1" applyFont="1" applyFill="1"/>
    <xf numFmtId="0" fontId="2" fillId="0" borderId="0" xfId="0" applyFont="1" applyFill="1"/>
    <xf numFmtId="0" fontId="3" fillId="0" borderId="0" xfId="0" applyFont="1" applyFill="1" applyBorder="1"/>
    <xf numFmtId="164" fontId="4" fillId="0" borderId="0" xfId="0" applyNumberFormat="1" applyFont="1" applyBorder="1"/>
    <xf numFmtId="164" fontId="4" fillId="0" borderId="0" xfId="0" applyNumberFormat="1" applyFont="1" applyFill="1" applyBorder="1"/>
    <xf numFmtId="3" fontId="2" fillId="0" borderId="0" xfId="0" applyNumberFormat="1" applyFont="1" applyFill="1"/>
    <xf numFmtId="3" fontId="3" fillId="0" borderId="3" xfId="0" applyNumberFormat="1" applyFont="1" applyFill="1" applyBorder="1"/>
    <xf numFmtId="3" fontId="3" fillId="0" borderId="4" xfId="0" applyNumberFormat="1" applyFont="1" applyBorder="1"/>
    <xf numFmtId="3" fontId="3" fillId="0" borderId="4" xfId="0" applyNumberFormat="1" applyFont="1" applyFill="1" applyBorder="1"/>
    <xf numFmtId="0" fontId="3" fillId="0" borderId="0" xfId="0" applyFont="1" applyFill="1"/>
    <xf numFmtId="3" fontId="3" fillId="0" borderId="4" xfId="0" applyNumberFormat="1" applyFont="1" applyFill="1" applyBorder="1" applyAlignment="1">
      <alignment horizontal="right"/>
    </xf>
    <xf numFmtId="3" fontId="1" fillId="0" borderId="4" xfId="0" applyNumberFormat="1" applyFont="1" applyBorder="1"/>
    <xf numFmtId="164" fontId="2" fillId="0" borderId="0" xfId="0" applyNumberFormat="1" applyFont="1"/>
    <xf numFmtId="3" fontId="3" fillId="0" borderId="3" xfId="0" applyNumberFormat="1" applyFont="1" applyBorder="1"/>
    <xf numFmtId="3" fontId="3" fillId="0" borderId="0" xfId="0" applyNumberFormat="1" applyFont="1"/>
    <xf numFmtId="3" fontId="3" fillId="0" borderId="0" xfId="0" applyNumberFormat="1" applyFont="1" applyFill="1" applyBorder="1"/>
    <xf numFmtId="0" fontId="3" fillId="0" borderId="0" xfId="0" applyFont="1" applyFill="1" applyAlignment="1"/>
    <xf numFmtId="0" fontId="3" fillId="0" borderId="2" xfId="0" applyFont="1" applyFill="1" applyBorder="1" applyAlignment="1"/>
    <xf numFmtId="3" fontId="3" fillId="0" borderId="3" xfId="0" applyNumberFormat="1" applyFont="1" applyFill="1" applyBorder="1" applyAlignment="1">
      <alignment horizontal="right"/>
    </xf>
    <xf numFmtId="3" fontId="1" fillId="0" borderId="0" xfId="0" applyNumberFormat="1" applyFont="1" applyFill="1" applyBorder="1"/>
    <xf numFmtId="2" fontId="2" fillId="0" borderId="0" xfId="0" applyNumberFormat="1" applyFont="1"/>
    <xf numFmtId="0" fontId="3" fillId="0" borderId="0" xfId="0" applyFont="1" applyFill="1" applyBorder="1" applyAlignment="1"/>
    <xf numFmtId="3" fontId="1" fillId="0" borderId="4" xfId="0" applyNumberFormat="1" applyFont="1" applyFill="1" applyBorder="1" applyAlignment="1">
      <alignment horizontal="right"/>
    </xf>
    <xf numFmtId="165" fontId="4" fillId="0" borderId="0" xfId="0" applyNumberFormat="1" applyFont="1" applyFill="1"/>
    <xf numFmtId="164" fontId="4" fillId="0" borderId="0" xfId="0" applyNumberFormat="1" applyFont="1" applyFill="1"/>
    <xf numFmtId="3" fontId="3" fillId="0" borderId="5" xfId="0" applyNumberFormat="1" applyFont="1" applyBorder="1"/>
    <xf numFmtId="0" fontId="3" fillId="0" borderId="5" xfId="0" applyFont="1" applyBorder="1"/>
    <xf numFmtId="0" fontId="3" fillId="0" borderId="6" xfId="0" applyFont="1" applyBorder="1"/>
    <xf numFmtId="3" fontId="1" fillId="0" borderId="3" xfId="0" applyNumberFormat="1" applyFont="1" applyFill="1" applyBorder="1"/>
    <xf numFmtId="0" fontId="3" fillId="0" borderId="4" xfId="0" applyFont="1" applyBorder="1"/>
    <xf numFmtId="0" fontId="3" fillId="0" borderId="2" xfId="0" applyFont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4" fontId="5" fillId="0" borderId="0" xfId="0" applyNumberFormat="1" applyFont="1" applyBorder="1"/>
    <xf numFmtId="0" fontId="2" fillId="0" borderId="0" xfId="0" applyFont="1" applyBorder="1"/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0" xfId="0" quotePrefix="1" applyFont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tabSelected="1" zoomScaleNormal="100" workbookViewId="0">
      <selection sqref="A1:G1"/>
    </sheetView>
  </sheetViews>
  <sheetFormatPr baseColWidth="10" defaultRowHeight="12" x14ac:dyDescent="0.2"/>
  <cols>
    <col min="1" max="1" width="2.140625" style="1" customWidth="1"/>
    <col min="2" max="2" width="46.140625" style="1" customWidth="1"/>
    <col min="3" max="6" width="12.7109375" style="1" customWidth="1"/>
    <col min="7" max="7" width="12.7109375" style="44" customWidth="1"/>
    <col min="8" max="8" width="22.5703125" style="1" customWidth="1"/>
    <col min="9" max="9" width="12.42578125" style="1" bestFit="1" customWidth="1"/>
    <col min="10" max="13" width="11.42578125" style="1" customWidth="1"/>
    <col min="14" max="16384" width="11.42578125" style="1"/>
  </cols>
  <sheetData>
    <row r="1" spans="1:12" ht="15" customHeight="1" x14ac:dyDescent="0.2">
      <c r="A1" s="47" t="s">
        <v>0</v>
      </c>
      <c r="B1" s="47"/>
      <c r="C1" s="47"/>
      <c r="D1" s="47"/>
      <c r="E1" s="47"/>
      <c r="F1" s="47"/>
      <c r="G1" s="47"/>
    </row>
    <row r="2" spans="1:12" ht="13.5" customHeight="1" x14ac:dyDescent="0.2">
      <c r="A2" s="47" t="s">
        <v>23</v>
      </c>
      <c r="B2" s="47"/>
      <c r="C2" s="47"/>
      <c r="D2" s="47"/>
      <c r="E2" s="47"/>
      <c r="F2" s="47"/>
      <c r="G2" s="47"/>
    </row>
    <row r="3" spans="1:12" ht="12.75" customHeight="1" x14ac:dyDescent="0.2">
      <c r="A3" s="44"/>
      <c r="B3" s="5"/>
      <c r="C3" s="4"/>
      <c r="D3" s="4"/>
      <c r="E3" s="4"/>
      <c r="F3" s="4"/>
      <c r="G3" s="5"/>
    </row>
    <row r="4" spans="1:12" ht="28.5" customHeight="1" x14ac:dyDescent="0.2">
      <c r="A4" s="48" t="s">
        <v>1</v>
      </c>
      <c r="B4" s="48"/>
      <c r="C4" s="49" t="s">
        <v>2</v>
      </c>
      <c r="D4" s="49"/>
      <c r="E4" s="49"/>
      <c r="F4" s="49"/>
      <c r="G4" s="50"/>
    </row>
    <row r="5" spans="1:12" ht="33" customHeight="1" x14ac:dyDescent="0.2">
      <c r="A5" s="48"/>
      <c r="B5" s="48"/>
      <c r="C5" s="45">
        <v>2020</v>
      </c>
      <c r="D5" s="45">
        <v>2021</v>
      </c>
      <c r="E5" s="45">
        <v>2022</v>
      </c>
      <c r="F5" s="45">
        <v>2023</v>
      </c>
      <c r="G5" s="46">
        <v>2024</v>
      </c>
    </row>
    <row r="6" spans="1:12" ht="12.75" customHeight="1" x14ac:dyDescent="0.2">
      <c r="B6" s="5"/>
      <c r="C6" s="6"/>
      <c r="D6" s="6"/>
      <c r="E6" s="6"/>
      <c r="F6" s="40"/>
      <c r="G6" s="40"/>
    </row>
    <row r="7" spans="1:12" ht="19.5" customHeight="1" x14ac:dyDescent="0.2">
      <c r="B7" s="41"/>
      <c r="C7" s="56" t="s">
        <v>3</v>
      </c>
      <c r="D7" s="56"/>
      <c r="E7" s="56"/>
      <c r="F7" s="56"/>
      <c r="G7" s="56"/>
    </row>
    <row r="8" spans="1:12" ht="19.5" customHeight="1" x14ac:dyDescent="0.2">
      <c r="A8" s="51" t="s">
        <v>4</v>
      </c>
      <c r="B8" s="52"/>
      <c r="C8" s="7">
        <f>SUM(C9+C20+C24)</f>
        <v>304906</v>
      </c>
      <c r="D8" s="7">
        <f>SUM(D9+D20+D24)</f>
        <v>319139</v>
      </c>
      <c r="E8" s="7">
        <f>SUM(E9+E20+E24)</f>
        <v>324397</v>
      </c>
      <c r="F8" s="8">
        <f>SUM(F9+F20+F24)</f>
        <v>341155</v>
      </c>
      <c r="G8" s="8">
        <f>SUM(G9+G20+G24)</f>
        <v>348559</v>
      </c>
      <c r="H8" s="9"/>
      <c r="I8" s="10"/>
      <c r="J8" s="11"/>
      <c r="K8" s="11"/>
      <c r="L8" s="12"/>
    </row>
    <row r="9" spans="1:12" ht="19.5" customHeight="1" x14ac:dyDescent="0.2">
      <c r="A9" s="13" t="s">
        <v>5</v>
      </c>
      <c r="C9" s="7">
        <f>SUM(C10:C19)</f>
        <v>283103</v>
      </c>
      <c r="D9" s="7">
        <f>SUM(D10:D19)</f>
        <v>297588</v>
      </c>
      <c r="E9" s="7">
        <f>SUM(E10:E19)</f>
        <v>303260</v>
      </c>
      <c r="F9" s="8">
        <f>SUM(F10:F19)</f>
        <v>320710</v>
      </c>
      <c r="G9" s="8">
        <f>SUM(G10:G19)</f>
        <v>328481</v>
      </c>
      <c r="H9" s="14"/>
      <c r="I9" s="15"/>
      <c r="J9" s="11"/>
      <c r="K9" s="16"/>
      <c r="L9" s="12"/>
    </row>
    <row r="10" spans="1:12" ht="15" customHeight="1" x14ac:dyDescent="0.2">
      <c r="B10" s="13" t="s">
        <v>6</v>
      </c>
      <c r="C10" s="18">
        <v>160494</v>
      </c>
      <c r="D10" s="18">
        <v>167835</v>
      </c>
      <c r="E10" s="18">
        <v>170623</v>
      </c>
      <c r="F10" s="19">
        <v>180294</v>
      </c>
      <c r="G10" s="19">
        <v>185451</v>
      </c>
      <c r="H10" s="14"/>
      <c r="I10" s="11"/>
      <c r="J10" s="16"/>
      <c r="K10" s="12"/>
      <c r="L10" s="12"/>
    </row>
    <row r="11" spans="1:12" ht="15" customHeight="1" x14ac:dyDescent="0.2">
      <c r="B11" s="13" t="s">
        <v>7</v>
      </c>
      <c r="C11" s="18">
        <v>10192</v>
      </c>
      <c r="D11" s="18">
        <v>9386</v>
      </c>
      <c r="E11" s="18">
        <v>8923</v>
      </c>
      <c r="F11" s="19">
        <v>7724</v>
      </c>
      <c r="G11" s="19">
        <v>6963</v>
      </c>
      <c r="H11" s="14"/>
      <c r="I11" s="11"/>
      <c r="J11" s="12"/>
      <c r="K11" s="12"/>
      <c r="L11" s="12"/>
    </row>
    <row r="12" spans="1:12" ht="15" customHeight="1" x14ac:dyDescent="0.2">
      <c r="B12" s="20" t="s">
        <v>8</v>
      </c>
      <c r="C12" s="18">
        <v>4245</v>
      </c>
      <c r="D12" s="18">
        <v>4652</v>
      </c>
      <c r="E12" s="18">
        <v>4879</v>
      </c>
      <c r="F12" s="19">
        <v>5625</v>
      </c>
      <c r="G12" s="19">
        <v>6007</v>
      </c>
      <c r="H12" s="14"/>
      <c r="I12" s="11"/>
      <c r="J12" s="12"/>
      <c r="K12" s="12"/>
      <c r="L12" s="12"/>
    </row>
    <row r="13" spans="1:12" ht="15" customHeight="1" x14ac:dyDescent="0.2">
      <c r="B13" s="20" t="s">
        <v>9</v>
      </c>
      <c r="C13" s="18">
        <v>17309</v>
      </c>
      <c r="D13" s="18">
        <v>19683</v>
      </c>
      <c r="E13" s="18">
        <v>20651</v>
      </c>
      <c r="F13" s="19">
        <v>24028</v>
      </c>
      <c r="G13" s="19">
        <v>25648</v>
      </c>
      <c r="H13" s="14"/>
      <c r="I13" s="11"/>
      <c r="J13" s="12"/>
      <c r="K13" s="11"/>
      <c r="L13" s="12"/>
    </row>
    <row r="14" spans="1:12" ht="15" customHeight="1" x14ac:dyDescent="0.2">
      <c r="B14" s="20" t="s">
        <v>10</v>
      </c>
      <c r="C14" s="18">
        <v>32772</v>
      </c>
      <c r="D14" s="18">
        <v>35511</v>
      </c>
      <c r="E14" s="18">
        <v>36560</v>
      </c>
      <c r="F14" s="19">
        <v>40435</v>
      </c>
      <c r="G14" s="19">
        <v>42365</v>
      </c>
      <c r="H14" s="14"/>
      <c r="I14" s="11"/>
      <c r="J14" s="16"/>
      <c r="K14" s="12"/>
      <c r="L14" s="12"/>
    </row>
    <row r="15" spans="1:12" ht="15" customHeight="1" x14ac:dyDescent="0.2">
      <c r="B15" s="13" t="s">
        <v>11</v>
      </c>
      <c r="C15" s="18">
        <v>18457</v>
      </c>
      <c r="D15" s="18">
        <v>18237</v>
      </c>
      <c r="E15" s="18">
        <v>18119</v>
      </c>
      <c r="F15" s="19">
        <v>17619</v>
      </c>
      <c r="G15" s="19">
        <v>17300</v>
      </c>
      <c r="H15" s="14"/>
      <c r="I15" s="11"/>
      <c r="J15" s="12"/>
      <c r="K15" s="12"/>
      <c r="L15" s="12"/>
    </row>
    <row r="16" spans="1:12" ht="15" customHeight="1" x14ac:dyDescent="0.2">
      <c r="B16" s="13" t="s">
        <v>12</v>
      </c>
      <c r="C16" s="18">
        <v>39299</v>
      </c>
      <c r="D16" s="18">
        <v>41848</v>
      </c>
      <c r="E16" s="18">
        <v>43039</v>
      </c>
      <c r="F16" s="19">
        <v>44343</v>
      </c>
      <c r="G16" s="19">
        <v>44023</v>
      </c>
      <c r="H16" s="14"/>
      <c r="I16" s="11"/>
      <c r="J16" s="12"/>
      <c r="K16" s="12"/>
      <c r="L16" s="12"/>
    </row>
    <row r="17" spans="1:12" ht="15" customHeight="1" x14ac:dyDescent="0.2">
      <c r="B17" s="20" t="s">
        <v>13</v>
      </c>
      <c r="C17" s="18">
        <v>94</v>
      </c>
      <c r="D17" s="18">
        <v>96</v>
      </c>
      <c r="E17" s="18">
        <v>95</v>
      </c>
      <c r="F17" s="19">
        <v>100</v>
      </c>
      <c r="G17" s="19">
        <v>97</v>
      </c>
      <c r="H17" s="14"/>
      <c r="I17" s="11"/>
      <c r="J17" s="12"/>
      <c r="K17" s="12"/>
      <c r="L17" s="12"/>
    </row>
    <row r="18" spans="1:12" ht="15" customHeight="1" x14ac:dyDescent="0.2">
      <c r="B18" s="20" t="s">
        <v>28</v>
      </c>
      <c r="C18" s="21" t="s">
        <v>14</v>
      </c>
      <c r="D18" s="21" t="s">
        <v>14</v>
      </c>
      <c r="E18" s="21" t="s">
        <v>14</v>
      </c>
      <c r="F18" s="19">
        <v>1</v>
      </c>
      <c r="G18" s="19">
        <v>3</v>
      </c>
      <c r="H18" s="14"/>
      <c r="I18" s="11"/>
      <c r="J18" s="12"/>
      <c r="K18" s="12"/>
      <c r="L18" s="12"/>
    </row>
    <row r="19" spans="1:12" ht="15" customHeight="1" x14ac:dyDescent="0.2">
      <c r="B19" s="20" t="s">
        <v>15</v>
      </c>
      <c r="C19" s="18">
        <v>241</v>
      </c>
      <c r="D19" s="18">
        <v>340</v>
      </c>
      <c r="E19" s="18">
        <v>371</v>
      </c>
      <c r="F19" s="19">
        <v>541</v>
      </c>
      <c r="G19" s="19">
        <v>624</v>
      </c>
      <c r="H19" s="14"/>
      <c r="I19" s="11"/>
      <c r="J19" s="12"/>
      <c r="K19" s="12"/>
      <c r="L19" s="12"/>
    </row>
    <row r="20" spans="1:12" ht="19.5" customHeight="1" x14ac:dyDescent="0.2">
      <c r="A20" s="13" t="s">
        <v>16</v>
      </c>
      <c r="C20" s="7">
        <f>SUM(C21:C23)</f>
        <v>7729</v>
      </c>
      <c r="D20" s="7">
        <f>SUM(D21:D23)</f>
        <v>8085</v>
      </c>
      <c r="E20" s="22">
        <f>SUM(E21:E23)</f>
        <v>7955</v>
      </c>
      <c r="F20" s="8">
        <f>SUM(F21:F23)</f>
        <v>8066</v>
      </c>
      <c r="G20" s="8">
        <f>SUM(G21:G23)</f>
        <v>8246</v>
      </c>
      <c r="H20" s="14"/>
      <c r="I20" s="15"/>
      <c r="J20" s="11"/>
      <c r="K20" s="12"/>
      <c r="L20" s="12"/>
    </row>
    <row r="21" spans="1:12" ht="15" customHeight="1" x14ac:dyDescent="0.2">
      <c r="B21" s="13" t="s">
        <v>17</v>
      </c>
      <c r="C21" s="18">
        <v>5188</v>
      </c>
      <c r="D21" s="18">
        <v>5580</v>
      </c>
      <c r="E21" s="18">
        <v>5468</v>
      </c>
      <c r="F21" s="19">
        <v>5643</v>
      </c>
      <c r="G21" s="19">
        <v>5853</v>
      </c>
      <c r="H21" s="23"/>
      <c r="I21" s="11"/>
      <c r="J21" s="11"/>
      <c r="K21" s="12"/>
      <c r="L21" s="12"/>
    </row>
    <row r="22" spans="1:12" ht="15" customHeight="1" x14ac:dyDescent="0.2">
      <c r="B22" s="13" t="s">
        <v>18</v>
      </c>
      <c r="C22" s="18">
        <v>374</v>
      </c>
      <c r="D22" s="18">
        <v>380</v>
      </c>
      <c r="E22" s="18">
        <v>378</v>
      </c>
      <c r="F22" s="19">
        <v>367</v>
      </c>
      <c r="G22" s="19">
        <v>365</v>
      </c>
      <c r="H22" s="23"/>
      <c r="I22" s="11"/>
      <c r="J22" s="11"/>
      <c r="K22" s="12"/>
      <c r="L22" s="12"/>
    </row>
    <row r="23" spans="1:12" ht="15" customHeight="1" x14ac:dyDescent="0.2">
      <c r="B23" s="13" t="s">
        <v>12</v>
      </c>
      <c r="C23" s="24">
        <v>2167</v>
      </c>
      <c r="D23" s="25">
        <v>2125</v>
      </c>
      <c r="E23" s="24">
        <v>2109</v>
      </c>
      <c r="F23" s="17">
        <v>2056</v>
      </c>
      <c r="G23" s="26">
        <v>2028</v>
      </c>
      <c r="H23" s="23"/>
      <c r="I23" s="11"/>
      <c r="J23" s="11"/>
      <c r="K23" s="12"/>
      <c r="L23" s="12"/>
    </row>
    <row r="24" spans="1:12" ht="19.5" customHeight="1" x14ac:dyDescent="0.2">
      <c r="A24" s="27" t="s">
        <v>26</v>
      </c>
      <c r="B24" s="28"/>
      <c r="C24" s="7">
        <f>SUM(C25:C26)</f>
        <v>14074</v>
      </c>
      <c r="D24" s="7">
        <f>SUM(D25:D26)</f>
        <v>13466</v>
      </c>
      <c r="E24" s="7">
        <f>SUM(E25:E26)</f>
        <v>13182</v>
      </c>
      <c r="F24" s="39">
        <f>SUM(F25:F26)</f>
        <v>12379</v>
      </c>
      <c r="G24" s="30">
        <f>SUM(G25:G26)</f>
        <v>11832</v>
      </c>
      <c r="H24" s="23"/>
      <c r="I24" s="15"/>
      <c r="J24" s="11"/>
      <c r="K24" s="12"/>
      <c r="L24" s="12"/>
    </row>
    <row r="25" spans="1:12" ht="15" customHeight="1" x14ac:dyDescent="0.2">
      <c r="A25" s="27"/>
      <c r="B25" s="32" t="s">
        <v>19</v>
      </c>
      <c r="C25" s="21">
        <v>13756</v>
      </c>
      <c r="D25" s="21">
        <v>13158</v>
      </c>
      <c r="E25" s="29">
        <v>12879</v>
      </c>
      <c r="F25" s="17">
        <v>12091</v>
      </c>
      <c r="G25" s="26">
        <v>11563</v>
      </c>
      <c r="H25" s="31"/>
      <c r="I25" s="11"/>
      <c r="J25" s="11"/>
      <c r="K25" s="12"/>
      <c r="L25" s="12"/>
    </row>
    <row r="26" spans="1:12" ht="15" customHeight="1" x14ac:dyDescent="0.2">
      <c r="A26" s="20"/>
      <c r="B26" s="13" t="s">
        <v>24</v>
      </c>
      <c r="C26" s="21">
        <v>318</v>
      </c>
      <c r="D26" s="21">
        <v>308</v>
      </c>
      <c r="E26" s="29">
        <v>303</v>
      </c>
      <c r="F26" s="17">
        <v>288</v>
      </c>
      <c r="G26" s="26">
        <v>269</v>
      </c>
      <c r="H26" s="31"/>
      <c r="I26" s="11"/>
      <c r="J26" s="11"/>
      <c r="K26" s="12"/>
      <c r="L26" s="12"/>
    </row>
    <row r="27" spans="1:12" ht="19.5" customHeight="1" x14ac:dyDescent="0.2">
      <c r="B27" s="42"/>
      <c r="C27" s="57" t="s">
        <v>20</v>
      </c>
      <c r="D27" s="57"/>
      <c r="E27" s="57"/>
      <c r="F27" s="57"/>
      <c r="G27" s="57"/>
      <c r="I27" s="11"/>
      <c r="J27" s="12"/>
      <c r="K27" s="12"/>
      <c r="L27" s="12"/>
    </row>
    <row r="28" spans="1:12" ht="19.5" customHeight="1" x14ac:dyDescent="0.2">
      <c r="A28" s="51" t="s">
        <v>21</v>
      </c>
      <c r="B28" s="52"/>
      <c r="C28" s="33">
        <f>SUM(C29+C44+C40)</f>
        <v>1753288870</v>
      </c>
      <c r="D28" s="33">
        <f>SUM(D29+D44+D40)</f>
        <v>1879033138</v>
      </c>
      <c r="E28" s="33">
        <f>SUM(E29+E44+E40)</f>
        <v>1953682554</v>
      </c>
      <c r="F28" s="33">
        <f>SUM(F29+F44+F40)</f>
        <v>2117001311</v>
      </c>
      <c r="G28" s="33">
        <f>SUM(G29+G44+G40)</f>
        <v>2214022750</v>
      </c>
      <c r="H28" s="43"/>
      <c r="I28" s="34"/>
      <c r="J28" s="12"/>
      <c r="K28" s="16"/>
      <c r="L28" s="12"/>
    </row>
    <row r="29" spans="1:12" ht="22.5" customHeight="1" x14ac:dyDescent="0.2">
      <c r="A29" s="13" t="s">
        <v>5</v>
      </c>
      <c r="C29" s="8">
        <f>SUM(C30:C39)</f>
        <v>1701514774</v>
      </c>
      <c r="D29" s="8">
        <f>SUM(D30:D39)</f>
        <v>1827480336</v>
      </c>
      <c r="E29" s="8">
        <f>SUM(E30:E39)</f>
        <v>1900636423</v>
      </c>
      <c r="F29" s="8">
        <f>SUM(F30:F39)</f>
        <v>2066510437</v>
      </c>
      <c r="G29" s="8">
        <f>SUM(G30:G39)</f>
        <v>2163133917</v>
      </c>
      <c r="H29" s="14"/>
      <c r="I29" s="35"/>
      <c r="J29" s="11"/>
      <c r="K29" s="12"/>
      <c r="L29" s="12"/>
    </row>
    <row r="30" spans="1:12" ht="15" customHeight="1" x14ac:dyDescent="0.2">
      <c r="B30" s="13" t="s">
        <v>6</v>
      </c>
      <c r="C30" s="18">
        <v>1215462205</v>
      </c>
      <c r="D30" s="18">
        <v>1308237019</v>
      </c>
      <c r="E30" s="18">
        <v>1359118761</v>
      </c>
      <c r="F30" s="19">
        <v>1484156566</v>
      </c>
      <c r="G30" s="19">
        <v>1558977311</v>
      </c>
      <c r="H30" s="14"/>
      <c r="I30" s="11"/>
      <c r="J30" s="11"/>
      <c r="K30" s="12"/>
      <c r="L30" s="12"/>
    </row>
    <row r="31" spans="1:12" ht="15" customHeight="1" x14ac:dyDescent="0.2">
      <c r="B31" s="13" t="s">
        <v>7</v>
      </c>
      <c r="C31" s="18">
        <v>50141798</v>
      </c>
      <c r="D31" s="18">
        <v>46363005</v>
      </c>
      <c r="E31" s="18">
        <v>44946501</v>
      </c>
      <c r="F31" s="19">
        <v>39007303</v>
      </c>
      <c r="G31" s="19">
        <v>35162071</v>
      </c>
      <c r="H31" s="14"/>
      <c r="I31" s="16"/>
      <c r="J31" s="11"/>
      <c r="K31" s="11"/>
      <c r="L31" s="12"/>
    </row>
    <row r="32" spans="1:12" ht="15" customHeight="1" x14ac:dyDescent="0.2">
      <c r="B32" s="20" t="s">
        <v>8</v>
      </c>
      <c r="C32" s="18">
        <v>11578922</v>
      </c>
      <c r="D32" s="18">
        <v>12769859</v>
      </c>
      <c r="E32" s="18">
        <v>13932827</v>
      </c>
      <c r="F32" s="19">
        <v>16089730</v>
      </c>
      <c r="G32" s="19">
        <v>17251099</v>
      </c>
      <c r="H32" s="14"/>
      <c r="I32" s="11"/>
      <c r="J32" s="11"/>
      <c r="K32" s="12"/>
      <c r="L32" s="12"/>
    </row>
    <row r="33" spans="1:12" ht="15" customHeight="1" x14ac:dyDescent="0.2">
      <c r="B33" s="20" t="s">
        <v>9</v>
      </c>
      <c r="C33" s="18">
        <v>53101645</v>
      </c>
      <c r="D33" s="18">
        <v>61514653</v>
      </c>
      <c r="E33" s="18">
        <v>67237101</v>
      </c>
      <c r="F33" s="19">
        <v>79344980</v>
      </c>
      <c r="G33" s="19">
        <v>85824389</v>
      </c>
      <c r="H33" s="14"/>
      <c r="I33" s="11"/>
      <c r="J33" s="11"/>
      <c r="K33" s="12"/>
      <c r="L33" s="12"/>
    </row>
    <row r="34" spans="1:12" ht="15" customHeight="1" x14ac:dyDescent="0.2">
      <c r="B34" s="20" t="s">
        <v>10</v>
      </c>
      <c r="C34" s="18">
        <v>197376903</v>
      </c>
      <c r="D34" s="18">
        <v>215316314</v>
      </c>
      <c r="E34" s="18">
        <v>225932753</v>
      </c>
      <c r="F34" s="19">
        <v>251833287</v>
      </c>
      <c r="G34" s="19">
        <v>265227917</v>
      </c>
      <c r="H34" s="14"/>
      <c r="I34" s="11"/>
      <c r="J34" s="11"/>
      <c r="K34" s="12"/>
      <c r="L34" s="12"/>
    </row>
    <row r="35" spans="1:12" ht="15" customHeight="1" x14ac:dyDescent="0.2">
      <c r="B35" s="13" t="s">
        <v>11</v>
      </c>
      <c r="C35" s="19">
        <v>79518745</v>
      </c>
      <c r="D35" s="19">
        <v>79183803</v>
      </c>
      <c r="E35" s="19">
        <v>81067990</v>
      </c>
      <c r="F35" s="19">
        <v>79890255</v>
      </c>
      <c r="G35" s="19">
        <v>78953275</v>
      </c>
      <c r="H35" s="14"/>
      <c r="I35" s="11"/>
      <c r="J35" s="11"/>
      <c r="K35" s="12"/>
      <c r="L35" s="12"/>
    </row>
    <row r="36" spans="1:12" ht="15" customHeight="1" x14ac:dyDescent="0.2">
      <c r="B36" s="13" t="s">
        <v>12</v>
      </c>
      <c r="C36" s="19">
        <v>92999464</v>
      </c>
      <c r="D36" s="19">
        <v>102236998</v>
      </c>
      <c r="E36" s="19">
        <v>106330640</v>
      </c>
      <c r="F36" s="19">
        <v>113146353</v>
      </c>
      <c r="G36" s="19">
        <v>118203180</v>
      </c>
      <c r="H36" s="14"/>
      <c r="I36" s="11"/>
      <c r="J36" s="11"/>
      <c r="K36" s="12"/>
      <c r="L36" s="12"/>
    </row>
    <row r="37" spans="1:12" ht="15" customHeight="1" x14ac:dyDescent="0.2">
      <c r="B37" s="20" t="s">
        <v>13</v>
      </c>
      <c r="C37" s="19">
        <v>85857</v>
      </c>
      <c r="D37" s="19">
        <v>87120</v>
      </c>
      <c r="E37" s="19">
        <v>97230</v>
      </c>
      <c r="F37" s="19">
        <v>101168</v>
      </c>
      <c r="G37" s="19">
        <v>98138</v>
      </c>
      <c r="H37" s="14"/>
      <c r="I37" s="11"/>
      <c r="J37" s="11"/>
      <c r="K37" s="12"/>
      <c r="L37" s="12"/>
    </row>
    <row r="38" spans="1:12" ht="15" customHeight="1" x14ac:dyDescent="0.2">
      <c r="B38" s="20" t="s">
        <v>28</v>
      </c>
      <c r="C38" s="21" t="s">
        <v>14</v>
      </c>
      <c r="D38" s="21" t="s">
        <v>14</v>
      </c>
      <c r="E38" s="21" t="s">
        <v>14</v>
      </c>
      <c r="F38" s="19">
        <v>3089</v>
      </c>
      <c r="G38" s="19">
        <v>12216</v>
      </c>
      <c r="H38" s="14"/>
      <c r="I38" s="11"/>
      <c r="J38" s="11"/>
      <c r="K38" s="12"/>
      <c r="L38" s="12"/>
    </row>
    <row r="39" spans="1:12" ht="15" customHeight="1" x14ac:dyDescent="0.2">
      <c r="B39" s="20" t="s">
        <v>15</v>
      </c>
      <c r="C39" s="18">
        <v>1249235</v>
      </c>
      <c r="D39" s="18">
        <v>1771565</v>
      </c>
      <c r="E39" s="18">
        <v>1972620</v>
      </c>
      <c r="F39" s="19">
        <v>2937706</v>
      </c>
      <c r="G39" s="19">
        <v>3424321</v>
      </c>
      <c r="H39" s="14"/>
      <c r="I39" s="11"/>
      <c r="J39" s="11"/>
      <c r="K39" s="12"/>
      <c r="L39" s="12"/>
    </row>
    <row r="40" spans="1:12" ht="19.5" customHeight="1" x14ac:dyDescent="0.2">
      <c r="A40" s="13" t="s">
        <v>16</v>
      </c>
      <c r="C40" s="8">
        <f>SUM(C41:C43)</f>
        <v>15274291</v>
      </c>
      <c r="D40" s="8">
        <f>SUM(D41:D43)</f>
        <v>16540713</v>
      </c>
      <c r="E40" s="8">
        <f>SUM(E41:E43)</f>
        <v>16393290</v>
      </c>
      <c r="F40" s="8">
        <f>SUM(F41:F43)</f>
        <v>16978606</v>
      </c>
      <c r="G40" s="8">
        <f>SUM(G41:G43)</f>
        <v>17583966</v>
      </c>
      <c r="H40" s="14"/>
      <c r="I40" s="35"/>
      <c r="J40" s="11"/>
      <c r="K40" s="12"/>
      <c r="L40" s="12"/>
    </row>
    <row r="41" spans="1:12" ht="15" customHeight="1" x14ac:dyDescent="0.2">
      <c r="B41" s="13" t="s">
        <v>17</v>
      </c>
      <c r="C41" s="18">
        <v>10083248</v>
      </c>
      <c r="D41" s="18">
        <v>11094020</v>
      </c>
      <c r="E41" s="18">
        <v>10956687</v>
      </c>
      <c r="F41" s="19">
        <v>11577423</v>
      </c>
      <c r="G41" s="19">
        <v>12178867</v>
      </c>
      <c r="I41" s="23"/>
    </row>
    <row r="42" spans="1:12" ht="15" customHeight="1" x14ac:dyDescent="0.2">
      <c r="B42" s="13" t="s">
        <v>18</v>
      </c>
      <c r="C42" s="18">
        <v>1388707</v>
      </c>
      <c r="D42" s="18">
        <v>1431971</v>
      </c>
      <c r="E42" s="18">
        <v>1438207</v>
      </c>
      <c r="F42" s="19">
        <v>1419738</v>
      </c>
      <c r="G42" s="19">
        <v>1415368</v>
      </c>
      <c r="I42" s="23"/>
    </row>
    <row r="43" spans="1:12" ht="15" customHeight="1" x14ac:dyDescent="0.2">
      <c r="B43" s="13" t="s">
        <v>12</v>
      </c>
      <c r="C43" s="18">
        <v>3802336</v>
      </c>
      <c r="D43" s="18">
        <v>4014722</v>
      </c>
      <c r="E43" s="18">
        <v>3998396</v>
      </c>
      <c r="F43" s="19">
        <v>3981445</v>
      </c>
      <c r="G43" s="19">
        <v>3989731</v>
      </c>
      <c r="H43" s="23"/>
      <c r="I43" s="23"/>
    </row>
    <row r="44" spans="1:12" ht="19.5" customHeight="1" x14ac:dyDescent="0.2">
      <c r="A44" s="27" t="s">
        <v>26</v>
      </c>
      <c r="B44" s="28"/>
      <c r="C44" s="8">
        <f>SUM(C45:C47)</f>
        <v>36499805</v>
      </c>
      <c r="D44" s="8">
        <f>SUM(D45:D47)</f>
        <v>35012089</v>
      </c>
      <c r="E44" s="8">
        <f>SUM(E45:E47)</f>
        <v>36652841</v>
      </c>
      <c r="F44" s="8">
        <f>SUM(F45:F46)</f>
        <v>33512268</v>
      </c>
      <c r="G44" s="8">
        <f>SUM(G45:G46)</f>
        <v>33304867</v>
      </c>
      <c r="H44" s="23"/>
      <c r="I44" s="35"/>
    </row>
    <row r="45" spans="1:12" ht="15" customHeight="1" x14ac:dyDescent="0.2">
      <c r="A45" s="27"/>
      <c r="B45" s="32" t="s">
        <v>19</v>
      </c>
      <c r="C45" s="21">
        <v>35707039</v>
      </c>
      <c r="D45" s="21">
        <v>34247179</v>
      </c>
      <c r="E45" s="21">
        <v>35828342</v>
      </c>
      <c r="F45" s="19">
        <v>32710112</v>
      </c>
      <c r="G45" s="19">
        <v>32559674</v>
      </c>
      <c r="H45" s="23"/>
      <c r="I45" s="23"/>
    </row>
    <row r="46" spans="1:12" ht="15" customHeight="1" x14ac:dyDescent="0.2">
      <c r="A46" s="20"/>
      <c r="B46" s="13" t="s">
        <v>24</v>
      </c>
      <c r="C46" s="21">
        <v>792766</v>
      </c>
      <c r="D46" s="21">
        <v>764910</v>
      </c>
      <c r="E46" s="21">
        <v>824499</v>
      </c>
      <c r="F46" s="19">
        <v>802156</v>
      </c>
      <c r="G46" s="19">
        <v>745193</v>
      </c>
      <c r="H46" s="23"/>
      <c r="I46" s="23"/>
    </row>
    <row r="47" spans="1:12" ht="9" customHeight="1" x14ac:dyDescent="0.2">
      <c r="A47" s="2"/>
      <c r="B47" s="3"/>
      <c r="C47" s="36"/>
      <c r="D47" s="36"/>
      <c r="E47" s="37"/>
      <c r="F47" s="38"/>
      <c r="G47" s="38"/>
    </row>
    <row r="48" spans="1:12" ht="12.75" customHeight="1" x14ac:dyDescent="0.2">
      <c r="B48" s="4"/>
      <c r="C48" s="4"/>
      <c r="D48" s="4"/>
      <c r="E48" s="4"/>
      <c r="F48" s="4"/>
      <c r="G48" s="5"/>
    </row>
    <row r="49" spans="1:7" ht="15" customHeight="1" x14ac:dyDescent="0.2">
      <c r="A49" s="55" t="s">
        <v>27</v>
      </c>
      <c r="B49" s="55"/>
      <c r="C49" s="55"/>
      <c r="D49" s="55"/>
      <c r="E49" s="55"/>
      <c r="F49" s="55"/>
      <c r="G49" s="55"/>
    </row>
    <row r="50" spans="1:7" ht="15" customHeight="1" x14ac:dyDescent="0.2">
      <c r="A50" s="53" t="s">
        <v>25</v>
      </c>
      <c r="B50" s="53"/>
      <c r="C50" s="53"/>
      <c r="D50" s="53"/>
      <c r="E50" s="53"/>
      <c r="F50" s="53"/>
      <c r="G50" s="53"/>
    </row>
    <row r="51" spans="1:7" ht="15" customHeight="1" x14ac:dyDescent="0.2">
      <c r="A51" s="54" t="s">
        <v>22</v>
      </c>
      <c r="B51" s="54"/>
      <c r="C51" s="54"/>
      <c r="D51" s="54"/>
      <c r="E51" s="54"/>
      <c r="F51" s="54"/>
      <c r="G51" s="54"/>
    </row>
  </sheetData>
  <mergeCells count="11">
    <mergeCell ref="A50:G50"/>
    <mergeCell ref="A51:G51"/>
    <mergeCell ref="C7:G7"/>
    <mergeCell ref="C27:G27"/>
    <mergeCell ref="A49:G49"/>
    <mergeCell ref="A28:B28"/>
    <mergeCell ref="A1:G1"/>
    <mergeCell ref="A2:G2"/>
    <mergeCell ref="A4:B5"/>
    <mergeCell ref="C4:G4"/>
    <mergeCell ref="A8:B8"/>
  </mergeCells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CABRERA</dc:creator>
  <cp:lastModifiedBy>LUIS JIMENEZ</cp:lastModifiedBy>
  <cp:lastPrinted>2025-09-10T20:36:09Z</cp:lastPrinted>
  <dcterms:created xsi:type="dcterms:W3CDTF">2025-07-28T17:05:27Z</dcterms:created>
  <dcterms:modified xsi:type="dcterms:W3CDTF">2025-10-24T14:42:26Z</dcterms:modified>
</cp:coreProperties>
</file>