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OFICINAS_DEPENDIENTES\ESTADISTICAS_AMBIENTALES\Boletin 2019-23\PUBLICACION 2019-23\COMPENDIO BOLETIN DE ESTADÍSTICAS AMBIENTALES 2019-23 DTIE\"/>
    </mc:Choice>
  </mc:AlternateContent>
  <bookViews>
    <workbookView xWindow="0" yWindow="0" windowWidth="11670" windowHeight="7545"/>
  </bookViews>
  <sheets>
    <sheet name="CUADRO 40" sheetId="1" r:id="rId1"/>
  </sheets>
  <definedNames>
    <definedName name="_xlnm.Print_Area" localSheetId="0">'CUADRO 40'!$A$2:$K$22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C14" i="1"/>
  <c r="G13" i="1"/>
  <c r="E13" i="1"/>
  <c r="G12" i="1"/>
  <c r="E12" i="1"/>
  <c r="C12" i="1"/>
  <c r="C11" i="1"/>
  <c r="G10" i="1"/>
  <c r="E10" i="1"/>
  <c r="J9" i="1"/>
  <c r="H9" i="1"/>
  <c r="F9" i="1"/>
  <c r="D9" i="1"/>
  <c r="B9" i="1"/>
  <c r="G9" i="1" l="1"/>
  <c r="E9" i="1"/>
  <c r="C9" i="1"/>
</calcChain>
</file>

<file path=xl/comments1.xml><?xml version="1.0" encoding="utf-8"?>
<comments xmlns="http://schemas.openxmlformats.org/spreadsheetml/2006/main">
  <authors>
    <author>INGRIS YANGUEZ</author>
  </authors>
  <commentList>
    <comment ref="K7" authorId="0" shapeId="0">
      <text>
        <r>
          <rPr>
            <b/>
            <sz val="9"/>
            <color indexed="81"/>
            <rFont val="Tahoma"/>
            <charset val="1"/>
          </rPr>
          <t>INGRIS YANGUEZ:</t>
        </r>
        <r>
          <rPr>
            <sz val="9"/>
            <color indexed="81"/>
            <rFont val="Tahoma"/>
            <charset val="1"/>
          </rPr>
          <t xml:space="preserve">
Los costos para los zarpes nacionales en Panamá varían según el tipo de embarcación y su uso. Para naves dedicadas a la captura de peces con capacidad entre 10 y 20 toneladas brutas que comercializan su producto dentro del país, el costo es de B/. 10.00 por zarpe. Para otras naves, el costo podría ser de B/. 40.00 por zarpe. 
*En resumen, los costos de zarpe en Panamá son: **
B/. 10.00 : para naves de pesca que comercializan dentro del país. 
B/. 40.00 : para otras naves. 
</t>
        </r>
        <r>
          <rPr>
            <b/>
            <sz val="9"/>
            <color indexed="10"/>
            <rFont val="Tahoma"/>
            <family val="2"/>
          </rPr>
          <t>Atuneros 20
Bolicheros 40
Camaroneros 20
Cojinua 20
Palangreros 40  
 el dia de hoy 14 abril 2025 decidio no hacer grafica del cuadro 40</t>
        </r>
      </text>
    </comment>
  </commentList>
</comments>
</file>

<file path=xl/sharedStrings.xml><?xml version="1.0" encoding="utf-8"?>
<sst xmlns="http://schemas.openxmlformats.org/spreadsheetml/2006/main" count="53" uniqueCount="20">
  <si>
    <t>Cuadro 40.  ZARPES OTORGADOS A LAS EMBARCACIONES EN LA REPÚBLICA,
 SEGÚN TIPO DE LICENCIA: AÑOS 2019-23</t>
  </si>
  <si>
    <t>Zarpes otorgados a las embarcaciones</t>
  </si>
  <si>
    <t xml:space="preserve"> Zarpes</t>
  </si>
  <si>
    <t>Valor
(En balboas)</t>
  </si>
  <si>
    <t>Valor 
(En balboas)</t>
  </si>
  <si>
    <t xml:space="preserve">               TOTAL</t>
  </si>
  <si>
    <t>Atuneros</t>
  </si>
  <si>
    <t>-</t>
  </si>
  <si>
    <t>Bolicheros</t>
  </si>
  <si>
    <t>Camaroneros</t>
  </si>
  <si>
    <t>Cojinúa</t>
  </si>
  <si>
    <t>- Cantidad nula o cero.</t>
  </si>
  <si>
    <t>Palangreros</t>
  </si>
  <si>
    <t>Tipo de licencia</t>
  </si>
  <si>
    <t>…</t>
  </si>
  <si>
    <t xml:space="preserve">…  Información no disponible. </t>
  </si>
  <si>
    <t xml:space="preserve">                      </t>
  </si>
  <si>
    <t>Otros: (Doncella-pajarita-dorado-pargo-mero-tiburón-pelágicos costeros)</t>
  </si>
  <si>
    <t>Fuente: Dirección General de Planificación, Autoridad de los Recursos Acuáticos de Panamá (ARAP).</t>
  </si>
  <si>
    <t xml:space="preserve">NOTA: Otros abarca doncella-pajarita-dorado-pargo-mero-tiburon-pelagicos costeros; Decreto Ejecutivo 126 del 12 septiembre del año 2017.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</si>
</sst>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5"/>
      <name val="Arial"/>
      <family val="2"/>
    </font>
    <font>
      <sz val="5"/>
      <color theme="0"/>
      <name val="Arial"/>
      <family val="2"/>
    </font>
    <font>
      <b/>
      <sz val="9"/>
      <color indexed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0" borderId="0" xfId="1"/>
    <xf numFmtId="0" fontId="1" fillId="0" borderId="1" xfId="1" applyBorder="1" applyAlignment="1">
      <alignment horizontal="center" wrapText="1"/>
    </xf>
    <xf numFmtId="0" fontId="1" fillId="0" borderId="0" xfId="1" applyBorder="1" applyAlignment="1">
      <alignment horizontal="center" wrapText="1"/>
    </xf>
    <xf numFmtId="0" fontId="1" fillId="0" borderId="0" xfId="1" applyBorder="1"/>
    <xf numFmtId="0" fontId="1" fillId="0" borderId="2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3" fontId="2" fillId="0" borderId="6" xfId="1" applyNumberFormat="1" applyFont="1" applyBorder="1"/>
    <xf numFmtId="3" fontId="2" fillId="0" borderId="7" xfId="1" applyNumberFormat="1" applyFont="1" applyBorder="1"/>
    <xf numFmtId="0" fontId="1" fillId="0" borderId="3" xfId="1" applyFont="1" applyBorder="1"/>
    <xf numFmtId="0" fontId="1" fillId="0" borderId="6" xfId="1" applyFont="1" applyBorder="1" applyAlignment="1">
      <alignment horizontal="right"/>
    </xf>
    <xf numFmtId="3" fontId="1" fillId="0" borderId="7" xfId="1" applyNumberFormat="1" applyFont="1" applyBorder="1" applyAlignment="1">
      <alignment horizontal="right"/>
    </xf>
    <xf numFmtId="0" fontId="1" fillId="0" borderId="6" xfId="1" applyFont="1" applyFill="1" applyBorder="1" applyAlignment="1">
      <alignment horizontal="right"/>
    </xf>
    <xf numFmtId="3" fontId="1" fillId="0" borderId="0" xfId="1" applyNumberFormat="1" applyFont="1" applyBorder="1" applyAlignment="1">
      <alignment horizontal="right"/>
    </xf>
    <xf numFmtId="0" fontId="1" fillId="0" borderId="6" xfId="1" applyFont="1" applyBorder="1"/>
    <xf numFmtId="0" fontId="1" fillId="0" borderId="6" xfId="1" applyFill="1" applyBorder="1" applyAlignment="1">
      <alignment horizontal="right"/>
    </xf>
    <xf numFmtId="3" fontId="1" fillId="0" borderId="6" xfId="1" applyNumberFormat="1" applyFill="1" applyBorder="1" applyAlignment="1">
      <alignment horizontal="right"/>
    </xf>
    <xf numFmtId="0" fontId="1" fillId="0" borderId="7" xfId="1" applyFill="1" applyBorder="1" applyAlignment="1">
      <alignment horizontal="right"/>
    </xf>
    <xf numFmtId="0" fontId="1" fillId="0" borderId="6" xfId="1" applyFill="1" applyBorder="1"/>
    <xf numFmtId="3" fontId="1" fillId="0" borderId="6" xfId="1" applyNumberFormat="1" applyFill="1" applyBorder="1"/>
    <xf numFmtId="3" fontId="1" fillId="0" borderId="7" xfId="1" applyNumberFormat="1" applyFont="1" applyFill="1" applyBorder="1" applyAlignment="1">
      <alignment horizontal="right"/>
    </xf>
    <xf numFmtId="0" fontId="1" fillId="0" borderId="7" xfId="1" applyFill="1" applyBorder="1"/>
    <xf numFmtId="0" fontId="1" fillId="0" borderId="0" xfId="1" applyFill="1"/>
    <xf numFmtId="0" fontId="1" fillId="0" borderId="7" xfId="1" applyFont="1" applyBorder="1" applyAlignment="1">
      <alignment horizontal="right"/>
    </xf>
    <xf numFmtId="0" fontId="1" fillId="0" borderId="6" xfId="1" applyBorder="1"/>
    <xf numFmtId="0" fontId="1" fillId="0" borderId="8" xfId="1" applyBorder="1"/>
    <xf numFmtId="0" fontId="1" fillId="0" borderId="8" xfId="1" applyFill="1" applyBorder="1"/>
    <xf numFmtId="3" fontId="1" fillId="0" borderId="8" xfId="1" applyNumberFormat="1" applyFill="1" applyBorder="1"/>
    <xf numFmtId="3" fontId="1" fillId="0" borderId="8" xfId="1" applyNumberFormat="1" applyFill="1" applyBorder="1" applyAlignment="1">
      <alignment horizontal="right"/>
    </xf>
    <xf numFmtId="0" fontId="1" fillId="0" borderId="0" xfId="1" applyFont="1" applyBorder="1"/>
    <xf numFmtId="3" fontId="1" fillId="0" borderId="0" xfId="1" applyNumberFormat="1" applyBorder="1"/>
    <xf numFmtId="0" fontId="1" fillId="0" borderId="0" xfId="1" applyFill="1" applyBorder="1"/>
    <xf numFmtId="3" fontId="1" fillId="0" borderId="0" xfId="1" applyNumberFormat="1" applyFill="1" applyBorder="1"/>
    <xf numFmtId="0" fontId="1" fillId="0" borderId="0" xfId="1" applyFill="1" applyBorder="1" applyAlignment="1">
      <alignment horizontal="right"/>
    </xf>
    <xf numFmtId="3" fontId="1" fillId="0" borderId="0" xfId="1" applyNumberFormat="1" applyFill="1" applyBorder="1" applyAlignment="1">
      <alignment horizontal="right"/>
    </xf>
    <xf numFmtId="49" fontId="1" fillId="0" borderId="0" xfId="1" applyNumberFormat="1" applyFont="1" applyBorder="1"/>
    <xf numFmtId="0" fontId="1" fillId="0" borderId="0" xfId="1" applyFont="1"/>
    <xf numFmtId="0" fontId="1" fillId="0" borderId="7" xfId="1" applyBorder="1"/>
    <xf numFmtId="0" fontId="3" fillId="2" borderId="13" xfId="1" applyFont="1" applyFill="1" applyBorder="1" applyAlignment="1">
      <alignment horizontal="center" vertical="center" wrapText="1"/>
    </xf>
    <xf numFmtId="0" fontId="1" fillId="0" borderId="14" xfId="1" applyFont="1" applyBorder="1"/>
    <xf numFmtId="0" fontId="3" fillId="2" borderId="15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1" fillId="0" borderId="3" xfId="1" applyFont="1" applyFill="1" applyBorder="1"/>
    <xf numFmtId="0" fontId="7" fillId="0" borderId="0" xfId="1" applyFont="1"/>
    <xf numFmtId="0" fontId="8" fillId="0" borderId="0" xfId="1" applyFont="1" applyFill="1"/>
    <xf numFmtId="3" fontId="1" fillId="0" borderId="21" xfId="1" applyNumberFormat="1" applyFill="1" applyBorder="1" applyAlignment="1">
      <alignment horizontal="right"/>
    </xf>
    <xf numFmtId="0" fontId="1" fillId="0" borderId="0" xfId="1" applyBorder="1" applyAlignment="1"/>
    <xf numFmtId="0" fontId="1" fillId="0" borderId="0" xfId="1" applyAlignment="1"/>
    <xf numFmtId="0" fontId="8" fillId="0" borderId="0" xfId="1" applyFont="1" applyFill="1" applyBorder="1"/>
    <xf numFmtId="3" fontId="2" fillId="0" borderId="6" xfId="1" applyNumberFormat="1" applyFont="1" applyBorder="1" applyAlignment="1">
      <alignment horizontal="right"/>
    </xf>
    <xf numFmtId="0" fontId="1" fillId="0" borderId="4" xfId="1" applyFont="1" applyFill="1" applyBorder="1" applyAlignment="1">
      <alignment horizontal="left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17" xfId="1" applyFont="1" applyFill="1" applyBorder="1"/>
    <xf numFmtId="0" fontId="3" fillId="2" borderId="18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21"/>
  <sheetViews>
    <sheetView tabSelected="1" zoomScale="106" zoomScaleNormal="106" zoomScaleSheetLayoutView="120" workbookViewId="0">
      <selection activeCell="M14" sqref="M14"/>
    </sheetView>
  </sheetViews>
  <sheetFormatPr baseColWidth="10" defaultRowHeight="12.75" x14ac:dyDescent="0.2"/>
  <cols>
    <col min="1" max="1" width="20" style="1" customWidth="1"/>
    <col min="2" max="11" width="12.140625" style="1" customWidth="1"/>
    <col min="12" max="222" width="11.42578125" style="1"/>
    <col min="223" max="223" width="26.140625" style="1" customWidth="1"/>
    <col min="224" max="224" width="10.140625" style="1" customWidth="1"/>
    <col min="225" max="225" width="12.140625" style="1" customWidth="1"/>
    <col min="226" max="226" width="10.140625" style="1" customWidth="1"/>
    <col min="227" max="227" width="12.140625" style="1" customWidth="1"/>
    <col min="228" max="228" width="10.140625" style="1" customWidth="1"/>
    <col min="229" max="229" width="12.28515625" style="1" customWidth="1"/>
    <col min="230" max="230" width="10.140625" style="1" customWidth="1"/>
    <col min="231" max="231" width="12.28515625" style="1" customWidth="1"/>
    <col min="232" max="232" width="10.140625" style="1" customWidth="1"/>
    <col min="233" max="233" width="12.140625" style="1" customWidth="1"/>
    <col min="234" max="478" width="11.42578125" style="1"/>
    <col min="479" max="479" width="26.140625" style="1" customWidth="1"/>
    <col min="480" max="480" width="10.140625" style="1" customWidth="1"/>
    <col min="481" max="481" width="12.140625" style="1" customWidth="1"/>
    <col min="482" max="482" width="10.140625" style="1" customWidth="1"/>
    <col min="483" max="483" width="12.140625" style="1" customWidth="1"/>
    <col min="484" max="484" width="10.140625" style="1" customWidth="1"/>
    <col min="485" max="485" width="12.28515625" style="1" customWidth="1"/>
    <col min="486" max="486" width="10.140625" style="1" customWidth="1"/>
    <col min="487" max="487" width="12.28515625" style="1" customWidth="1"/>
    <col min="488" max="488" width="10.140625" style="1" customWidth="1"/>
    <col min="489" max="489" width="12.140625" style="1" customWidth="1"/>
    <col min="490" max="734" width="11.42578125" style="1"/>
    <col min="735" max="735" width="26.140625" style="1" customWidth="1"/>
    <col min="736" max="736" width="10.140625" style="1" customWidth="1"/>
    <col min="737" max="737" width="12.140625" style="1" customWidth="1"/>
    <col min="738" max="738" width="10.140625" style="1" customWidth="1"/>
    <col min="739" max="739" width="12.140625" style="1" customWidth="1"/>
    <col min="740" max="740" width="10.140625" style="1" customWidth="1"/>
    <col min="741" max="741" width="12.28515625" style="1" customWidth="1"/>
    <col min="742" max="742" width="10.140625" style="1" customWidth="1"/>
    <col min="743" max="743" width="12.28515625" style="1" customWidth="1"/>
    <col min="744" max="744" width="10.140625" style="1" customWidth="1"/>
    <col min="745" max="745" width="12.140625" style="1" customWidth="1"/>
    <col min="746" max="990" width="11.42578125" style="1"/>
    <col min="991" max="991" width="26.140625" style="1" customWidth="1"/>
    <col min="992" max="992" width="10.140625" style="1" customWidth="1"/>
    <col min="993" max="993" width="12.140625" style="1" customWidth="1"/>
    <col min="994" max="994" width="10.140625" style="1" customWidth="1"/>
    <col min="995" max="995" width="12.140625" style="1" customWidth="1"/>
    <col min="996" max="996" width="10.140625" style="1" customWidth="1"/>
    <col min="997" max="997" width="12.28515625" style="1" customWidth="1"/>
    <col min="998" max="998" width="10.140625" style="1" customWidth="1"/>
    <col min="999" max="999" width="12.28515625" style="1" customWidth="1"/>
    <col min="1000" max="1000" width="10.140625" style="1" customWidth="1"/>
    <col min="1001" max="1001" width="12.140625" style="1" customWidth="1"/>
    <col min="1002" max="1246" width="11.42578125" style="1"/>
    <col min="1247" max="1247" width="26.140625" style="1" customWidth="1"/>
    <col min="1248" max="1248" width="10.140625" style="1" customWidth="1"/>
    <col min="1249" max="1249" width="12.140625" style="1" customWidth="1"/>
    <col min="1250" max="1250" width="10.140625" style="1" customWidth="1"/>
    <col min="1251" max="1251" width="12.140625" style="1" customWidth="1"/>
    <col min="1252" max="1252" width="10.140625" style="1" customWidth="1"/>
    <col min="1253" max="1253" width="12.28515625" style="1" customWidth="1"/>
    <col min="1254" max="1254" width="10.140625" style="1" customWidth="1"/>
    <col min="1255" max="1255" width="12.28515625" style="1" customWidth="1"/>
    <col min="1256" max="1256" width="10.140625" style="1" customWidth="1"/>
    <col min="1257" max="1257" width="12.140625" style="1" customWidth="1"/>
    <col min="1258" max="1502" width="11.42578125" style="1"/>
    <col min="1503" max="1503" width="26.140625" style="1" customWidth="1"/>
    <col min="1504" max="1504" width="10.140625" style="1" customWidth="1"/>
    <col min="1505" max="1505" width="12.140625" style="1" customWidth="1"/>
    <col min="1506" max="1506" width="10.140625" style="1" customWidth="1"/>
    <col min="1507" max="1507" width="12.140625" style="1" customWidth="1"/>
    <col min="1508" max="1508" width="10.140625" style="1" customWidth="1"/>
    <col min="1509" max="1509" width="12.28515625" style="1" customWidth="1"/>
    <col min="1510" max="1510" width="10.140625" style="1" customWidth="1"/>
    <col min="1511" max="1511" width="12.28515625" style="1" customWidth="1"/>
    <col min="1512" max="1512" width="10.140625" style="1" customWidth="1"/>
    <col min="1513" max="1513" width="12.140625" style="1" customWidth="1"/>
    <col min="1514" max="1758" width="11.42578125" style="1"/>
    <col min="1759" max="1759" width="26.140625" style="1" customWidth="1"/>
    <col min="1760" max="1760" width="10.140625" style="1" customWidth="1"/>
    <col min="1761" max="1761" width="12.140625" style="1" customWidth="1"/>
    <col min="1762" max="1762" width="10.140625" style="1" customWidth="1"/>
    <col min="1763" max="1763" width="12.140625" style="1" customWidth="1"/>
    <col min="1764" max="1764" width="10.140625" style="1" customWidth="1"/>
    <col min="1765" max="1765" width="12.28515625" style="1" customWidth="1"/>
    <col min="1766" max="1766" width="10.140625" style="1" customWidth="1"/>
    <col min="1767" max="1767" width="12.28515625" style="1" customWidth="1"/>
    <col min="1768" max="1768" width="10.140625" style="1" customWidth="1"/>
    <col min="1769" max="1769" width="12.140625" style="1" customWidth="1"/>
    <col min="1770" max="2014" width="11.42578125" style="1"/>
    <col min="2015" max="2015" width="26.140625" style="1" customWidth="1"/>
    <col min="2016" max="2016" width="10.140625" style="1" customWidth="1"/>
    <col min="2017" max="2017" width="12.140625" style="1" customWidth="1"/>
    <col min="2018" max="2018" width="10.140625" style="1" customWidth="1"/>
    <col min="2019" max="2019" width="12.140625" style="1" customWidth="1"/>
    <col min="2020" max="2020" width="10.140625" style="1" customWidth="1"/>
    <col min="2021" max="2021" width="12.28515625" style="1" customWidth="1"/>
    <col min="2022" max="2022" width="10.140625" style="1" customWidth="1"/>
    <col min="2023" max="2023" width="12.28515625" style="1" customWidth="1"/>
    <col min="2024" max="2024" width="10.140625" style="1" customWidth="1"/>
    <col min="2025" max="2025" width="12.140625" style="1" customWidth="1"/>
    <col min="2026" max="2270" width="11.42578125" style="1"/>
    <col min="2271" max="2271" width="26.140625" style="1" customWidth="1"/>
    <col min="2272" max="2272" width="10.140625" style="1" customWidth="1"/>
    <col min="2273" max="2273" width="12.140625" style="1" customWidth="1"/>
    <col min="2274" max="2274" width="10.140625" style="1" customWidth="1"/>
    <col min="2275" max="2275" width="12.140625" style="1" customWidth="1"/>
    <col min="2276" max="2276" width="10.140625" style="1" customWidth="1"/>
    <col min="2277" max="2277" width="12.28515625" style="1" customWidth="1"/>
    <col min="2278" max="2278" width="10.140625" style="1" customWidth="1"/>
    <col min="2279" max="2279" width="12.28515625" style="1" customWidth="1"/>
    <col min="2280" max="2280" width="10.140625" style="1" customWidth="1"/>
    <col min="2281" max="2281" width="12.140625" style="1" customWidth="1"/>
    <col min="2282" max="2526" width="11.42578125" style="1"/>
    <col min="2527" max="2527" width="26.140625" style="1" customWidth="1"/>
    <col min="2528" max="2528" width="10.140625" style="1" customWidth="1"/>
    <col min="2529" max="2529" width="12.140625" style="1" customWidth="1"/>
    <col min="2530" max="2530" width="10.140625" style="1" customWidth="1"/>
    <col min="2531" max="2531" width="12.140625" style="1" customWidth="1"/>
    <col min="2532" max="2532" width="10.140625" style="1" customWidth="1"/>
    <col min="2533" max="2533" width="12.28515625" style="1" customWidth="1"/>
    <col min="2534" max="2534" width="10.140625" style="1" customWidth="1"/>
    <col min="2535" max="2535" width="12.28515625" style="1" customWidth="1"/>
    <col min="2536" max="2536" width="10.140625" style="1" customWidth="1"/>
    <col min="2537" max="2537" width="12.140625" style="1" customWidth="1"/>
    <col min="2538" max="2782" width="11.42578125" style="1"/>
    <col min="2783" max="2783" width="26.140625" style="1" customWidth="1"/>
    <col min="2784" max="2784" width="10.140625" style="1" customWidth="1"/>
    <col min="2785" max="2785" width="12.140625" style="1" customWidth="1"/>
    <col min="2786" max="2786" width="10.140625" style="1" customWidth="1"/>
    <col min="2787" max="2787" width="12.140625" style="1" customWidth="1"/>
    <col min="2788" max="2788" width="10.140625" style="1" customWidth="1"/>
    <col min="2789" max="2789" width="12.28515625" style="1" customWidth="1"/>
    <col min="2790" max="2790" width="10.140625" style="1" customWidth="1"/>
    <col min="2791" max="2791" width="12.28515625" style="1" customWidth="1"/>
    <col min="2792" max="2792" width="10.140625" style="1" customWidth="1"/>
    <col min="2793" max="2793" width="12.140625" style="1" customWidth="1"/>
    <col min="2794" max="3038" width="11.42578125" style="1"/>
    <col min="3039" max="3039" width="26.140625" style="1" customWidth="1"/>
    <col min="3040" max="3040" width="10.140625" style="1" customWidth="1"/>
    <col min="3041" max="3041" width="12.140625" style="1" customWidth="1"/>
    <col min="3042" max="3042" width="10.140625" style="1" customWidth="1"/>
    <col min="3043" max="3043" width="12.140625" style="1" customWidth="1"/>
    <col min="3044" max="3044" width="10.140625" style="1" customWidth="1"/>
    <col min="3045" max="3045" width="12.28515625" style="1" customWidth="1"/>
    <col min="3046" max="3046" width="10.140625" style="1" customWidth="1"/>
    <col min="3047" max="3047" width="12.28515625" style="1" customWidth="1"/>
    <col min="3048" max="3048" width="10.140625" style="1" customWidth="1"/>
    <col min="3049" max="3049" width="12.140625" style="1" customWidth="1"/>
    <col min="3050" max="3294" width="11.42578125" style="1"/>
    <col min="3295" max="3295" width="26.140625" style="1" customWidth="1"/>
    <col min="3296" max="3296" width="10.140625" style="1" customWidth="1"/>
    <col min="3297" max="3297" width="12.140625" style="1" customWidth="1"/>
    <col min="3298" max="3298" width="10.140625" style="1" customWidth="1"/>
    <col min="3299" max="3299" width="12.140625" style="1" customWidth="1"/>
    <col min="3300" max="3300" width="10.140625" style="1" customWidth="1"/>
    <col min="3301" max="3301" width="12.28515625" style="1" customWidth="1"/>
    <col min="3302" max="3302" width="10.140625" style="1" customWidth="1"/>
    <col min="3303" max="3303" width="12.28515625" style="1" customWidth="1"/>
    <col min="3304" max="3304" width="10.140625" style="1" customWidth="1"/>
    <col min="3305" max="3305" width="12.140625" style="1" customWidth="1"/>
    <col min="3306" max="3550" width="11.42578125" style="1"/>
    <col min="3551" max="3551" width="26.140625" style="1" customWidth="1"/>
    <col min="3552" max="3552" width="10.140625" style="1" customWidth="1"/>
    <col min="3553" max="3553" width="12.140625" style="1" customWidth="1"/>
    <col min="3554" max="3554" width="10.140625" style="1" customWidth="1"/>
    <col min="3555" max="3555" width="12.140625" style="1" customWidth="1"/>
    <col min="3556" max="3556" width="10.140625" style="1" customWidth="1"/>
    <col min="3557" max="3557" width="12.28515625" style="1" customWidth="1"/>
    <col min="3558" max="3558" width="10.140625" style="1" customWidth="1"/>
    <col min="3559" max="3559" width="12.28515625" style="1" customWidth="1"/>
    <col min="3560" max="3560" width="10.140625" style="1" customWidth="1"/>
    <col min="3561" max="3561" width="12.140625" style="1" customWidth="1"/>
    <col min="3562" max="3806" width="11.42578125" style="1"/>
    <col min="3807" max="3807" width="26.140625" style="1" customWidth="1"/>
    <col min="3808" max="3808" width="10.140625" style="1" customWidth="1"/>
    <col min="3809" max="3809" width="12.140625" style="1" customWidth="1"/>
    <col min="3810" max="3810" width="10.140625" style="1" customWidth="1"/>
    <col min="3811" max="3811" width="12.140625" style="1" customWidth="1"/>
    <col min="3812" max="3812" width="10.140625" style="1" customWidth="1"/>
    <col min="3813" max="3813" width="12.28515625" style="1" customWidth="1"/>
    <col min="3814" max="3814" width="10.140625" style="1" customWidth="1"/>
    <col min="3815" max="3815" width="12.28515625" style="1" customWidth="1"/>
    <col min="3816" max="3816" width="10.140625" style="1" customWidth="1"/>
    <col min="3817" max="3817" width="12.140625" style="1" customWidth="1"/>
    <col min="3818" max="4062" width="11.42578125" style="1"/>
    <col min="4063" max="4063" width="26.140625" style="1" customWidth="1"/>
    <col min="4064" max="4064" width="10.140625" style="1" customWidth="1"/>
    <col min="4065" max="4065" width="12.140625" style="1" customWidth="1"/>
    <col min="4066" max="4066" width="10.140625" style="1" customWidth="1"/>
    <col min="4067" max="4067" width="12.140625" style="1" customWidth="1"/>
    <col min="4068" max="4068" width="10.140625" style="1" customWidth="1"/>
    <col min="4069" max="4069" width="12.28515625" style="1" customWidth="1"/>
    <col min="4070" max="4070" width="10.140625" style="1" customWidth="1"/>
    <col min="4071" max="4071" width="12.28515625" style="1" customWidth="1"/>
    <col min="4072" max="4072" width="10.140625" style="1" customWidth="1"/>
    <col min="4073" max="4073" width="12.140625" style="1" customWidth="1"/>
    <col min="4074" max="4318" width="11.42578125" style="1"/>
    <col min="4319" max="4319" width="26.140625" style="1" customWidth="1"/>
    <col min="4320" max="4320" width="10.140625" style="1" customWidth="1"/>
    <col min="4321" max="4321" width="12.140625" style="1" customWidth="1"/>
    <col min="4322" max="4322" width="10.140625" style="1" customWidth="1"/>
    <col min="4323" max="4323" width="12.140625" style="1" customWidth="1"/>
    <col min="4324" max="4324" width="10.140625" style="1" customWidth="1"/>
    <col min="4325" max="4325" width="12.28515625" style="1" customWidth="1"/>
    <col min="4326" max="4326" width="10.140625" style="1" customWidth="1"/>
    <col min="4327" max="4327" width="12.28515625" style="1" customWidth="1"/>
    <col min="4328" max="4328" width="10.140625" style="1" customWidth="1"/>
    <col min="4329" max="4329" width="12.140625" style="1" customWidth="1"/>
    <col min="4330" max="4574" width="11.42578125" style="1"/>
    <col min="4575" max="4575" width="26.140625" style="1" customWidth="1"/>
    <col min="4576" max="4576" width="10.140625" style="1" customWidth="1"/>
    <col min="4577" max="4577" width="12.140625" style="1" customWidth="1"/>
    <col min="4578" max="4578" width="10.140625" style="1" customWidth="1"/>
    <col min="4579" max="4579" width="12.140625" style="1" customWidth="1"/>
    <col min="4580" max="4580" width="10.140625" style="1" customWidth="1"/>
    <col min="4581" max="4581" width="12.28515625" style="1" customWidth="1"/>
    <col min="4582" max="4582" width="10.140625" style="1" customWidth="1"/>
    <col min="4583" max="4583" width="12.28515625" style="1" customWidth="1"/>
    <col min="4584" max="4584" width="10.140625" style="1" customWidth="1"/>
    <col min="4585" max="4585" width="12.140625" style="1" customWidth="1"/>
    <col min="4586" max="4830" width="11.42578125" style="1"/>
    <col min="4831" max="4831" width="26.140625" style="1" customWidth="1"/>
    <col min="4832" max="4832" width="10.140625" style="1" customWidth="1"/>
    <col min="4833" max="4833" width="12.140625" style="1" customWidth="1"/>
    <col min="4834" max="4834" width="10.140625" style="1" customWidth="1"/>
    <col min="4835" max="4835" width="12.140625" style="1" customWidth="1"/>
    <col min="4836" max="4836" width="10.140625" style="1" customWidth="1"/>
    <col min="4837" max="4837" width="12.28515625" style="1" customWidth="1"/>
    <col min="4838" max="4838" width="10.140625" style="1" customWidth="1"/>
    <col min="4839" max="4839" width="12.28515625" style="1" customWidth="1"/>
    <col min="4840" max="4840" width="10.140625" style="1" customWidth="1"/>
    <col min="4841" max="4841" width="12.140625" style="1" customWidth="1"/>
    <col min="4842" max="5086" width="11.42578125" style="1"/>
    <col min="5087" max="5087" width="26.140625" style="1" customWidth="1"/>
    <col min="5088" max="5088" width="10.140625" style="1" customWidth="1"/>
    <col min="5089" max="5089" width="12.140625" style="1" customWidth="1"/>
    <col min="5090" max="5090" width="10.140625" style="1" customWidth="1"/>
    <col min="5091" max="5091" width="12.140625" style="1" customWidth="1"/>
    <col min="5092" max="5092" width="10.140625" style="1" customWidth="1"/>
    <col min="5093" max="5093" width="12.28515625" style="1" customWidth="1"/>
    <col min="5094" max="5094" width="10.140625" style="1" customWidth="1"/>
    <col min="5095" max="5095" width="12.28515625" style="1" customWidth="1"/>
    <col min="5096" max="5096" width="10.140625" style="1" customWidth="1"/>
    <col min="5097" max="5097" width="12.140625" style="1" customWidth="1"/>
    <col min="5098" max="5342" width="11.42578125" style="1"/>
    <col min="5343" max="5343" width="26.140625" style="1" customWidth="1"/>
    <col min="5344" max="5344" width="10.140625" style="1" customWidth="1"/>
    <col min="5345" max="5345" width="12.140625" style="1" customWidth="1"/>
    <col min="5346" max="5346" width="10.140625" style="1" customWidth="1"/>
    <col min="5347" max="5347" width="12.140625" style="1" customWidth="1"/>
    <col min="5348" max="5348" width="10.140625" style="1" customWidth="1"/>
    <col min="5349" max="5349" width="12.28515625" style="1" customWidth="1"/>
    <col min="5350" max="5350" width="10.140625" style="1" customWidth="1"/>
    <col min="5351" max="5351" width="12.28515625" style="1" customWidth="1"/>
    <col min="5352" max="5352" width="10.140625" style="1" customWidth="1"/>
    <col min="5353" max="5353" width="12.140625" style="1" customWidth="1"/>
    <col min="5354" max="5598" width="11.42578125" style="1"/>
    <col min="5599" max="5599" width="26.140625" style="1" customWidth="1"/>
    <col min="5600" max="5600" width="10.140625" style="1" customWidth="1"/>
    <col min="5601" max="5601" width="12.140625" style="1" customWidth="1"/>
    <col min="5602" max="5602" width="10.140625" style="1" customWidth="1"/>
    <col min="5603" max="5603" width="12.140625" style="1" customWidth="1"/>
    <col min="5604" max="5604" width="10.140625" style="1" customWidth="1"/>
    <col min="5605" max="5605" width="12.28515625" style="1" customWidth="1"/>
    <col min="5606" max="5606" width="10.140625" style="1" customWidth="1"/>
    <col min="5607" max="5607" width="12.28515625" style="1" customWidth="1"/>
    <col min="5608" max="5608" width="10.140625" style="1" customWidth="1"/>
    <col min="5609" max="5609" width="12.140625" style="1" customWidth="1"/>
    <col min="5610" max="5854" width="11.42578125" style="1"/>
    <col min="5855" max="5855" width="26.140625" style="1" customWidth="1"/>
    <col min="5856" max="5856" width="10.140625" style="1" customWidth="1"/>
    <col min="5857" max="5857" width="12.140625" style="1" customWidth="1"/>
    <col min="5858" max="5858" width="10.140625" style="1" customWidth="1"/>
    <col min="5859" max="5859" width="12.140625" style="1" customWidth="1"/>
    <col min="5860" max="5860" width="10.140625" style="1" customWidth="1"/>
    <col min="5861" max="5861" width="12.28515625" style="1" customWidth="1"/>
    <col min="5862" max="5862" width="10.140625" style="1" customWidth="1"/>
    <col min="5863" max="5863" width="12.28515625" style="1" customWidth="1"/>
    <col min="5864" max="5864" width="10.140625" style="1" customWidth="1"/>
    <col min="5865" max="5865" width="12.140625" style="1" customWidth="1"/>
    <col min="5866" max="6110" width="11.42578125" style="1"/>
    <col min="6111" max="6111" width="26.140625" style="1" customWidth="1"/>
    <col min="6112" max="6112" width="10.140625" style="1" customWidth="1"/>
    <col min="6113" max="6113" width="12.140625" style="1" customWidth="1"/>
    <col min="6114" max="6114" width="10.140625" style="1" customWidth="1"/>
    <col min="6115" max="6115" width="12.140625" style="1" customWidth="1"/>
    <col min="6116" max="6116" width="10.140625" style="1" customWidth="1"/>
    <col min="6117" max="6117" width="12.28515625" style="1" customWidth="1"/>
    <col min="6118" max="6118" width="10.140625" style="1" customWidth="1"/>
    <col min="6119" max="6119" width="12.28515625" style="1" customWidth="1"/>
    <col min="6120" max="6120" width="10.140625" style="1" customWidth="1"/>
    <col min="6121" max="6121" width="12.140625" style="1" customWidth="1"/>
    <col min="6122" max="6366" width="11.42578125" style="1"/>
    <col min="6367" max="6367" width="26.140625" style="1" customWidth="1"/>
    <col min="6368" max="6368" width="10.140625" style="1" customWidth="1"/>
    <col min="6369" max="6369" width="12.140625" style="1" customWidth="1"/>
    <col min="6370" max="6370" width="10.140625" style="1" customWidth="1"/>
    <col min="6371" max="6371" width="12.140625" style="1" customWidth="1"/>
    <col min="6372" max="6372" width="10.140625" style="1" customWidth="1"/>
    <col min="6373" max="6373" width="12.28515625" style="1" customWidth="1"/>
    <col min="6374" max="6374" width="10.140625" style="1" customWidth="1"/>
    <col min="6375" max="6375" width="12.28515625" style="1" customWidth="1"/>
    <col min="6376" max="6376" width="10.140625" style="1" customWidth="1"/>
    <col min="6377" max="6377" width="12.140625" style="1" customWidth="1"/>
    <col min="6378" max="6622" width="11.42578125" style="1"/>
    <col min="6623" max="6623" width="26.140625" style="1" customWidth="1"/>
    <col min="6624" max="6624" width="10.140625" style="1" customWidth="1"/>
    <col min="6625" max="6625" width="12.140625" style="1" customWidth="1"/>
    <col min="6626" max="6626" width="10.140625" style="1" customWidth="1"/>
    <col min="6627" max="6627" width="12.140625" style="1" customWidth="1"/>
    <col min="6628" max="6628" width="10.140625" style="1" customWidth="1"/>
    <col min="6629" max="6629" width="12.28515625" style="1" customWidth="1"/>
    <col min="6630" max="6630" width="10.140625" style="1" customWidth="1"/>
    <col min="6631" max="6631" width="12.28515625" style="1" customWidth="1"/>
    <col min="6632" max="6632" width="10.140625" style="1" customWidth="1"/>
    <col min="6633" max="6633" width="12.140625" style="1" customWidth="1"/>
    <col min="6634" max="6878" width="11.42578125" style="1"/>
    <col min="6879" max="6879" width="26.140625" style="1" customWidth="1"/>
    <col min="6880" max="6880" width="10.140625" style="1" customWidth="1"/>
    <col min="6881" max="6881" width="12.140625" style="1" customWidth="1"/>
    <col min="6882" max="6882" width="10.140625" style="1" customWidth="1"/>
    <col min="6883" max="6883" width="12.140625" style="1" customWidth="1"/>
    <col min="6884" max="6884" width="10.140625" style="1" customWidth="1"/>
    <col min="6885" max="6885" width="12.28515625" style="1" customWidth="1"/>
    <col min="6886" max="6886" width="10.140625" style="1" customWidth="1"/>
    <col min="6887" max="6887" width="12.28515625" style="1" customWidth="1"/>
    <col min="6888" max="6888" width="10.140625" style="1" customWidth="1"/>
    <col min="6889" max="6889" width="12.140625" style="1" customWidth="1"/>
    <col min="6890" max="7134" width="11.42578125" style="1"/>
    <col min="7135" max="7135" width="26.140625" style="1" customWidth="1"/>
    <col min="7136" max="7136" width="10.140625" style="1" customWidth="1"/>
    <col min="7137" max="7137" width="12.140625" style="1" customWidth="1"/>
    <col min="7138" max="7138" width="10.140625" style="1" customWidth="1"/>
    <col min="7139" max="7139" width="12.140625" style="1" customWidth="1"/>
    <col min="7140" max="7140" width="10.140625" style="1" customWidth="1"/>
    <col min="7141" max="7141" width="12.28515625" style="1" customWidth="1"/>
    <col min="7142" max="7142" width="10.140625" style="1" customWidth="1"/>
    <col min="7143" max="7143" width="12.28515625" style="1" customWidth="1"/>
    <col min="7144" max="7144" width="10.140625" style="1" customWidth="1"/>
    <col min="7145" max="7145" width="12.140625" style="1" customWidth="1"/>
    <col min="7146" max="7390" width="11.42578125" style="1"/>
    <col min="7391" max="7391" width="26.140625" style="1" customWidth="1"/>
    <col min="7392" max="7392" width="10.140625" style="1" customWidth="1"/>
    <col min="7393" max="7393" width="12.140625" style="1" customWidth="1"/>
    <col min="7394" max="7394" width="10.140625" style="1" customWidth="1"/>
    <col min="7395" max="7395" width="12.140625" style="1" customWidth="1"/>
    <col min="7396" max="7396" width="10.140625" style="1" customWidth="1"/>
    <col min="7397" max="7397" width="12.28515625" style="1" customWidth="1"/>
    <col min="7398" max="7398" width="10.140625" style="1" customWidth="1"/>
    <col min="7399" max="7399" width="12.28515625" style="1" customWidth="1"/>
    <col min="7400" max="7400" width="10.140625" style="1" customWidth="1"/>
    <col min="7401" max="7401" width="12.140625" style="1" customWidth="1"/>
    <col min="7402" max="7646" width="11.42578125" style="1"/>
    <col min="7647" max="7647" width="26.140625" style="1" customWidth="1"/>
    <col min="7648" max="7648" width="10.140625" style="1" customWidth="1"/>
    <col min="7649" max="7649" width="12.140625" style="1" customWidth="1"/>
    <col min="7650" max="7650" width="10.140625" style="1" customWidth="1"/>
    <col min="7651" max="7651" width="12.140625" style="1" customWidth="1"/>
    <col min="7652" max="7652" width="10.140625" style="1" customWidth="1"/>
    <col min="7653" max="7653" width="12.28515625" style="1" customWidth="1"/>
    <col min="7654" max="7654" width="10.140625" style="1" customWidth="1"/>
    <col min="7655" max="7655" width="12.28515625" style="1" customWidth="1"/>
    <col min="7656" max="7656" width="10.140625" style="1" customWidth="1"/>
    <col min="7657" max="7657" width="12.140625" style="1" customWidth="1"/>
    <col min="7658" max="7902" width="11.42578125" style="1"/>
    <col min="7903" max="7903" width="26.140625" style="1" customWidth="1"/>
    <col min="7904" max="7904" width="10.140625" style="1" customWidth="1"/>
    <col min="7905" max="7905" width="12.140625" style="1" customWidth="1"/>
    <col min="7906" max="7906" width="10.140625" style="1" customWidth="1"/>
    <col min="7907" max="7907" width="12.140625" style="1" customWidth="1"/>
    <col min="7908" max="7908" width="10.140625" style="1" customWidth="1"/>
    <col min="7909" max="7909" width="12.28515625" style="1" customWidth="1"/>
    <col min="7910" max="7910" width="10.140625" style="1" customWidth="1"/>
    <col min="7911" max="7911" width="12.28515625" style="1" customWidth="1"/>
    <col min="7912" max="7912" width="10.140625" style="1" customWidth="1"/>
    <col min="7913" max="7913" width="12.140625" style="1" customWidth="1"/>
    <col min="7914" max="8158" width="11.42578125" style="1"/>
    <col min="8159" max="8159" width="26.140625" style="1" customWidth="1"/>
    <col min="8160" max="8160" width="10.140625" style="1" customWidth="1"/>
    <col min="8161" max="8161" width="12.140625" style="1" customWidth="1"/>
    <col min="8162" max="8162" width="10.140625" style="1" customWidth="1"/>
    <col min="8163" max="8163" width="12.140625" style="1" customWidth="1"/>
    <col min="8164" max="8164" width="10.140625" style="1" customWidth="1"/>
    <col min="8165" max="8165" width="12.28515625" style="1" customWidth="1"/>
    <col min="8166" max="8166" width="10.140625" style="1" customWidth="1"/>
    <col min="8167" max="8167" width="12.28515625" style="1" customWidth="1"/>
    <col min="8168" max="8168" width="10.140625" style="1" customWidth="1"/>
    <col min="8169" max="8169" width="12.140625" style="1" customWidth="1"/>
    <col min="8170" max="8414" width="11.42578125" style="1"/>
    <col min="8415" max="8415" width="26.140625" style="1" customWidth="1"/>
    <col min="8416" max="8416" width="10.140625" style="1" customWidth="1"/>
    <col min="8417" max="8417" width="12.140625" style="1" customWidth="1"/>
    <col min="8418" max="8418" width="10.140625" style="1" customWidth="1"/>
    <col min="8419" max="8419" width="12.140625" style="1" customWidth="1"/>
    <col min="8420" max="8420" width="10.140625" style="1" customWidth="1"/>
    <col min="8421" max="8421" width="12.28515625" style="1" customWidth="1"/>
    <col min="8422" max="8422" width="10.140625" style="1" customWidth="1"/>
    <col min="8423" max="8423" width="12.28515625" style="1" customWidth="1"/>
    <col min="8424" max="8424" width="10.140625" style="1" customWidth="1"/>
    <col min="8425" max="8425" width="12.140625" style="1" customWidth="1"/>
    <col min="8426" max="8670" width="11.42578125" style="1"/>
    <col min="8671" max="8671" width="26.140625" style="1" customWidth="1"/>
    <col min="8672" max="8672" width="10.140625" style="1" customWidth="1"/>
    <col min="8673" max="8673" width="12.140625" style="1" customWidth="1"/>
    <col min="8674" max="8674" width="10.140625" style="1" customWidth="1"/>
    <col min="8675" max="8675" width="12.140625" style="1" customWidth="1"/>
    <col min="8676" max="8676" width="10.140625" style="1" customWidth="1"/>
    <col min="8677" max="8677" width="12.28515625" style="1" customWidth="1"/>
    <col min="8678" max="8678" width="10.140625" style="1" customWidth="1"/>
    <col min="8679" max="8679" width="12.28515625" style="1" customWidth="1"/>
    <col min="8680" max="8680" width="10.140625" style="1" customWidth="1"/>
    <col min="8681" max="8681" width="12.140625" style="1" customWidth="1"/>
    <col min="8682" max="8926" width="11.42578125" style="1"/>
    <col min="8927" max="8927" width="26.140625" style="1" customWidth="1"/>
    <col min="8928" max="8928" width="10.140625" style="1" customWidth="1"/>
    <col min="8929" max="8929" width="12.140625" style="1" customWidth="1"/>
    <col min="8930" max="8930" width="10.140625" style="1" customWidth="1"/>
    <col min="8931" max="8931" width="12.140625" style="1" customWidth="1"/>
    <col min="8932" max="8932" width="10.140625" style="1" customWidth="1"/>
    <col min="8933" max="8933" width="12.28515625" style="1" customWidth="1"/>
    <col min="8934" max="8934" width="10.140625" style="1" customWidth="1"/>
    <col min="8935" max="8935" width="12.28515625" style="1" customWidth="1"/>
    <col min="8936" max="8936" width="10.140625" style="1" customWidth="1"/>
    <col min="8937" max="8937" width="12.140625" style="1" customWidth="1"/>
    <col min="8938" max="9182" width="11.42578125" style="1"/>
    <col min="9183" max="9183" width="26.140625" style="1" customWidth="1"/>
    <col min="9184" max="9184" width="10.140625" style="1" customWidth="1"/>
    <col min="9185" max="9185" width="12.140625" style="1" customWidth="1"/>
    <col min="9186" max="9186" width="10.140625" style="1" customWidth="1"/>
    <col min="9187" max="9187" width="12.140625" style="1" customWidth="1"/>
    <col min="9188" max="9188" width="10.140625" style="1" customWidth="1"/>
    <col min="9189" max="9189" width="12.28515625" style="1" customWidth="1"/>
    <col min="9190" max="9190" width="10.140625" style="1" customWidth="1"/>
    <col min="9191" max="9191" width="12.28515625" style="1" customWidth="1"/>
    <col min="9192" max="9192" width="10.140625" style="1" customWidth="1"/>
    <col min="9193" max="9193" width="12.140625" style="1" customWidth="1"/>
    <col min="9194" max="9438" width="11.42578125" style="1"/>
    <col min="9439" max="9439" width="26.140625" style="1" customWidth="1"/>
    <col min="9440" max="9440" width="10.140625" style="1" customWidth="1"/>
    <col min="9441" max="9441" width="12.140625" style="1" customWidth="1"/>
    <col min="9442" max="9442" width="10.140625" style="1" customWidth="1"/>
    <col min="9443" max="9443" width="12.140625" style="1" customWidth="1"/>
    <col min="9444" max="9444" width="10.140625" style="1" customWidth="1"/>
    <col min="9445" max="9445" width="12.28515625" style="1" customWidth="1"/>
    <col min="9446" max="9446" width="10.140625" style="1" customWidth="1"/>
    <col min="9447" max="9447" width="12.28515625" style="1" customWidth="1"/>
    <col min="9448" max="9448" width="10.140625" style="1" customWidth="1"/>
    <col min="9449" max="9449" width="12.140625" style="1" customWidth="1"/>
    <col min="9450" max="9694" width="11.42578125" style="1"/>
    <col min="9695" max="9695" width="26.140625" style="1" customWidth="1"/>
    <col min="9696" max="9696" width="10.140625" style="1" customWidth="1"/>
    <col min="9697" max="9697" width="12.140625" style="1" customWidth="1"/>
    <col min="9698" max="9698" width="10.140625" style="1" customWidth="1"/>
    <col min="9699" max="9699" width="12.140625" style="1" customWidth="1"/>
    <col min="9700" max="9700" width="10.140625" style="1" customWidth="1"/>
    <col min="9701" max="9701" width="12.28515625" style="1" customWidth="1"/>
    <col min="9702" max="9702" width="10.140625" style="1" customWidth="1"/>
    <col min="9703" max="9703" width="12.28515625" style="1" customWidth="1"/>
    <col min="9704" max="9704" width="10.140625" style="1" customWidth="1"/>
    <col min="9705" max="9705" width="12.140625" style="1" customWidth="1"/>
    <col min="9706" max="9950" width="11.42578125" style="1"/>
    <col min="9951" max="9951" width="26.140625" style="1" customWidth="1"/>
    <col min="9952" max="9952" width="10.140625" style="1" customWidth="1"/>
    <col min="9953" max="9953" width="12.140625" style="1" customWidth="1"/>
    <col min="9954" max="9954" width="10.140625" style="1" customWidth="1"/>
    <col min="9955" max="9955" width="12.140625" style="1" customWidth="1"/>
    <col min="9956" max="9956" width="10.140625" style="1" customWidth="1"/>
    <col min="9957" max="9957" width="12.28515625" style="1" customWidth="1"/>
    <col min="9958" max="9958" width="10.140625" style="1" customWidth="1"/>
    <col min="9959" max="9959" width="12.28515625" style="1" customWidth="1"/>
    <col min="9960" max="9960" width="10.140625" style="1" customWidth="1"/>
    <col min="9961" max="9961" width="12.140625" style="1" customWidth="1"/>
    <col min="9962" max="10206" width="11.42578125" style="1"/>
    <col min="10207" max="10207" width="26.140625" style="1" customWidth="1"/>
    <col min="10208" max="10208" width="10.140625" style="1" customWidth="1"/>
    <col min="10209" max="10209" width="12.140625" style="1" customWidth="1"/>
    <col min="10210" max="10210" width="10.140625" style="1" customWidth="1"/>
    <col min="10211" max="10211" width="12.140625" style="1" customWidth="1"/>
    <col min="10212" max="10212" width="10.140625" style="1" customWidth="1"/>
    <col min="10213" max="10213" width="12.28515625" style="1" customWidth="1"/>
    <col min="10214" max="10214" width="10.140625" style="1" customWidth="1"/>
    <col min="10215" max="10215" width="12.28515625" style="1" customWidth="1"/>
    <col min="10216" max="10216" width="10.140625" style="1" customWidth="1"/>
    <col min="10217" max="10217" width="12.140625" style="1" customWidth="1"/>
    <col min="10218" max="10462" width="11.42578125" style="1"/>
    <col min="10463" max="10463" width="26.140625" style="1" customWidth="1"/>
    <col min="10464" max="10464" width="10.140625" style="1" customWidth="1"/>
    <col min="10465" max="10465" width="12.140625" style="1" customWidth="1"/>
    <col min="10466" max="10466" width="10.140625" style="1" customWidth="1"/>
    <col min="10467" max="10467" width="12.140625" style="1" customWidth="1"/>
    <col min="10468" max="10468" width="10.140625" style="1" customWidth="1"/>
    <col min="10469" max="10469" width="12.28515625" style="1" customWidth="1"/>
    <col min="10470" max="10470" width="10.140625" style="1" customWidth="1"/>
    <col min="10471" max="10471" width="12.28515625" style="1" customWidth="1"/>
    <col min="10472" max="10472" width="10.140625" style="1" customWidth="1"/>
    <col min="10473" max="10473" width="12.140625" style="1" customWidth="1"/>
    <col min="10474" max="10718" width="11.42578125" style="1"/>
    <col min="10719" max="10719" width="26.140625" style="1" customWidth="1"/>
    <col min="10720" max="10720" width="10.140625" style="1" customWidth="1"/>
    <col min="10721" max="10721" width="12.140625" style="1" customWidth="1"/>
    <col min="10722" max="10722" width="10.140625" style="1" customWidth="1"/>
    <col min="10723" max="10723" width="12.140625" style="1" customWidth="1"/>
    <col min="10724" max="10724" width="10.140625" style="1" customWidth="1"/>
    <col min="10725" max="10725" width="12.28515625" style="1" customWidth="1"/>
    <col min="10726" max="10726" width="10.140625" style="1" customWidth="1"/>
    <col min="10727" max="10727" width="12.28515625" style="1" customWidth="1"/>
    <col min="10728" max="10728" width="10.140625" style="1" customWidth="1"/>
    <col min="10729" max="10729" width="12.140625" style="1" customWidth="1"/>
    <col min="10730" max="10974" width="11.42578125" style="1"/>
    <col min="10975" max="10975" width="26.140625" style="1" customWidth="1"/>
    <col min="10976" max="10976" width="10.140625" style="1" customWidth="1"/>
    <col min="10977" max="10977" width="12.140625" style="1" customWidth="1"/>
    <col min="10978" max="10978" width="10.140625" style="1" customWidth="1"/>
    <col min="10979" max="10979" width="12.140625" style="1" customWidth="1"/>
    <col min="10980" max="10980" width="10.140625" style="1" customWidth="1"/>
    <col min="10981" max="10981" width="12.28515625" style="1" customWidth="1"/>
    <col min="10982" max="10982" width="10.140625" style="1" customWidth="1"/>
    <col min="10983" max="10983" width="12.28515625" style="1" customWidth="1"/>
    <col min="10984" max="10984" width="10.140625" style="1" customWidth="1"/>
    <col min="10985" max="10985" width="12.140625" style="1" customWidth="1"/>
    <col min="10986" max="11230" width="11.42578125" style="1"/>
    <col min="11231" max="11231" width="26.140625" style="1" customWidth="1"/>
    <col min="11232" max="11232" width="10.140625" style="1" customWidth="1"/>
    <col min="11233" max="11233" width="12.140625" style="1" customWidth="1"/>
    <col min="11234" max="11234" width="10.140625" style="1" customWidth="1"/>
    <col min="11235" max="11235" width="12.140625" style="1" customWidth="1"/>
    <col min="11236" max="11236" width="10.140625" style="1" customWidth="1"/>
    <col min="11237" max="11237" width="12.28515625" style="1" customWidth="1"/>
    <col min="11238" max="11238" width="10.140625" style="1" customWidth="1"/>
    <col min="11239" max="11239" width="12.28515625" style="1" customWidth="1"/>
    <col min="11240" max="11240" width="10.140625" style="1" customWidth="1"/>
    <col min="11241" max="11241" width="12.140625" style="1" customWidth="1"/>
    <col min="11242" max="11486" width="11.42578125" style="1"/>
    <col min="11487" max="11487" width="26.140625" style="1" customWidth="1"/>
    <col min="11488" max="11488" width="10.140625" style="1" customWidth="1"/>
    <col min="11489" max="11489" width="12.140625" style="1" customWidth="1"/>
    <col min="11490" max="11490" width="10.140625" style="1" customWidth="1"/>
    <col min="11491" max="11491" width="12.140625" style="1" customWidth="1"/>
    <col min="11492" max="11492" width="10.140625" style="1" customWidth="1"/>
    <col min="11493" max="11493" width="12.28515625" style="1" customWidth="1"/>
    <col min="11494" max="11494" width="10.140625" style="1" customWidth="1"/>
    <col min="11495" max="11495" width="12.28515625" style="1" customWidth="1"/>
    <col min="11496" max="11496" width="10.140625" style="1" customWidth="1"/>
    <col min="11497" max="11497" width="12.140625" style="1" customWidth="1"/>
    <col min="11498" max="11742" width="11.42578125" style="1"/>
    <col min="11743" max="11743" width="26.140625" style="1" customWidth="1"/>
    <col min="11744" max="11744" width="10.140625" style="1" customWidth="1"/>
    <col min="11745" max="11745" width="12.140625" style="1" customWidth="1"/>
    <col min="11746" max="11746" width="10.140625" style="1" customWidth="1"/>
    <col min="11747" max="11747" width="12.140625" style="1" customWidth="1"/>
    <col min="11748" max="11748" width="10.140625" style="1" customWidth="1"/>
    <col min="11749" max="11749" width="12.28515625" style="1" customWidth="1"/>
    <col min="11750" max="11750" width="10.140625" style="1" customWidth="1"/>
    <col min="11751" max="11751" width="12.28515625" style="1" customWidth="1"/>
    <col min="11752" max="11752" width="10.140625" style="1" customWidth="1"/>
    <col min="11753" max="11753" width="12.140625" style="1" customWidth="1"/>
    <col min="11754" max="11998" width="11.42578125" style="1"/>
    <col min="11999" max="11999" width="26.140625" style="1" customWidth="1"/>
    <col min="12000" max="12000" width="10.140625" style="1" customWidth="1"/>
    <col min="12001" max="12001" width="12.140625" style="1" customWidth="1"/>
    <col min="12002" max="12002" width="10.140625" style="1" customWidth="1"/>
    <col min="12003" max="12003" width="12.140625" style="1" customWidth="1"/>
    <col min="12004" max="12004" width="10.140625" style="1" customWidth="1"/>
    <col min="12005" max="12005" width="12.28515625" style="1" customWidth="1"/>
    <col min="12006" max="12006" width="10.140625" style="1" customWidth="1"/>
    <col min="12007" max="12007" width="12.28515625" style="1" customWidth="1"/>
    <col min="12008" max="12008" width="10.140625" style="1" customWidth="1"/>
    <col min="12009" max="12009" width="12.140625" style="1" customWidth="1"/>
    <col min="12010" max="12254" width="11.42578125" style="1"/>
    <col min="12255" max="12255" width="26.140625" style="1" customWidth="1"/>
    <col min="12256" max="12256" width="10.140625" style="1" customWidth="1"/>
    <col min="12257" max="12257" width="12.140625" style="1" customWidth="1"/>
    <col min="12258" max="12258" width="10.140625" style="1" customWidth="1"/>
    <col min="12259" max="12259" width="12.140625" style="1" customWidth="1"/>
    <col min="12260" max="12260" width="10.140625" style="1" customWidth="1"/>
    <col min="12261" max="12261" width="12.28515625" style="1" customWidth="1"/>
    <col min="12262" max="12262" width="10.140625" style="1" customWidth="1"/>
    <col min="12263" max="12263" width="12.28515625" style="1" customWidth="1"/>
    <col min="12264" max="12264" width="10.140625" style="1" customWidth="1"/>
    <col min="12265" max="12265" width="12.140625" style="1" customWidth="1"/>
    <col min="12266" max="12510" width="11.42578125" style="1"/>
    <col min="12511" max="12511" width="26.140625" style="1" customWidth="1"/>
    <col min="12512" max="12512" width="10.140625" style="1" customWidth="1"/>
    <col min="12513" max="12513" width="12.140625" style="1" customWidth="1"/>
    <col min="12514" max="12514" width="10.140625" style="1" customWidth="1"/>
    <col min="12515" max="12515" width="12.140625" style="1" customWidth="1"/>
    <col min="12516" max="12516" width="10.140625" style="1" customWidth="1"/>
    <col min="12517" max="12517" width="12.28515625" style="1" customWidth="1"/>
    <col min="12518" max="12518" width="10.140625" style="1" customWidth="1"/>
    <col min="12519" max="12519" width="12.28515625" style="1" customWidth="1"/>
    <col min="12520" max="12520" width="10.140625" style="1" customWidth="1"/>
    <col min="12521" max="12521" width="12.140625" style="1" customWidth="1"/>
    <col min="12522" max="12766" width="11.42578125" style="1"/>
    <col min="12767" max="12767" width="26.140625" style="1" customWidth="1"/>
    <col min="12768" max="12768" width="10.140625" style="1" customWidth="1"/>
    <col min="12769" max="12769" width="12.140625" style="1" customWidth="1"/>
    <col min="12770" max="12770" width="10.140625" style="1" customWidth="1"/>
    <col min="12771" max="12771" width="12.140625" style="1" customWidth="1"/>
    <col min="12772" max="12772" width="10.140625" style="1" customWidth="1"/>
    <col min="12773" max="12773" width="12.28515625" style="1" customWidth="1"/>
    <col min="12774" max="12774" width="10.140625" style="1" customWidth="1"/>
    <col min="12775" max="12775" width="12.28515625" style="1" customWidth="1"/>
    <col min="12776" max="12776" width="10.140625" style="1" customWidth="1"/>
    <col min="12777" max="12777" width="12.140625" style="1" customWidth="1"/>
    <col min="12778" max="13022" width="11.42578125" style="1"/>
    <col min="13023" max="13023" width="26.140625" style="1" customWidth="1"/>
    <col min="13024" max="13024" width="10.140625" style="1" customWidth="1"/>
    <col min="13025" max="13025" width="12.140625" style="1" customWidth="1"/>
    <col min="13026" max="13026" width="10.140625" style="1" customWidth="1"/>
    <col min="13027" max="13027" width="12.140625" style="1" customWidth="1"/>
    <col min="13028" max="13028" width="10.140625" style="1" customWidth="1"/>
    <col min="13029" max="13029" width="12.28515625" style="1" customWidth="1"/>
    <col min="13030" max="13030" width="10.140625" style="1" customWidth="1"/>
    <col min="13031" max="13031" width="12.28515625" style="1" customWidth="1"/>
    <col min="13032" max="13032" width="10.140625" style="1" customWidth="1"/>
    <col min="13033" max="13033" width="12.140625" style="1" customWidth="1"/>
    <col min="13034" max="13278" width="11.42578125" style="1"/>
    <col min="13279" max="13279" width="26.140625" style="1" customWidth="1"/>
    <col min="13280" max="13280" width="10.140625" style="1" customWidth="1"/>
    <col min="13281" max="13281" width="12.140625" style="1" customWidth="1"/>
    <col min="13282" max="13282" width="10.140625" style="1" customWidth="1"/>
    <col min="13283" max="13283" width="12.140625" style="1" customWidth="1"/>
    <col min="13284" max="13284" width="10.140625" style="1" customWidth="1"/>
    <col min="13285" max="13285" width="12.28515625" style="1" customWidth="1"/>
    <col min="13286" max="13286" width="10.140625" style="1" customWidth="1"/>
    <col min="13287" max="13287" width="12.28515625" style="1" customWidth="1"/>
    <col min="13288" max="13288" width="10.140625" style="1" customWidth="1"/>
    <col min="13289" max="13289" width="12.140625" style="1" customWidth="1"/>
    <col min="13290" max="13534" width="11.42578125" style="1"/>
    <col min="13535" max="13535" width="26.140625" style="1" customWidth="1"/>
    <col min="13536" max="13536" width="10.140625" style="1" customWidth="1"/>
    <col min="13537" max="13537" width="12.140625" style="1" customWidth="1"/>
    <col min="13538" max="13538" width="10.140625" style="1" customWidth="1"/>
    <col min="13539" max="13539" width="12.140625" style="1" customWidth="1"/>
    <col min="13540" max="13540" width="10.140625" style="1" customWidth="1"/>
    <col min="13541" max="13541" width="12.28515625" style="1" customWidth="1"/>
    <col min="13542" max="13542" width="10.140625" style="1" customWidth="1"/>
    <col min="13543" max="13543" width="12.28515625" style="1" customWidth="1"/>
    <col min="13544" max="13544" width="10.140625" style="1" customWidth="1"/>
    <col min="13545" max="13545" width="12.140625" style="1" customWidth="1"/>
    <col min="13546" max="13790" width="11.42578125" style="1"/>
    <col min="13791" max="13791" width="26.140625" style="1" customWidth="1"/>
    <col min="13792" max="13792" width="10.140625" style="1" customWidth="1"/>
    <col min="13793" max="13793" width="12.140625" style="1" customWidth="1"/>
    <col min="13794" max="13794" width="10.140625" style="1" customWidth="1"/>
    <col min="13795" max="13795" width="12.140625" style="1" customWidth="1"/>
    <col min="13796" max="13796" width="10.140625" style="1" customWidth="1"/>
    <col min="13797" max="13797" width="12.28515625" style="1" customWidth="1"/>
    <col min="13798" max="13798" width="10.140625" style="1" customWidth="1"/>
    <col min="13799" max="13799" width="12.28515625" style="1" customWidth="1"/>
    <col min="13800" max="13800" width="10.140625" style="1" customWidth="1"/>
    <col min="13801" max="13801" width="12.140625" style="1" customWidth="1"/>
    <col min="13802" max="14046" width="11.42578125" style="1"/>
    <col min="14047" max="14047" width="26.140625" style="1" customWidth="1"/>
    <col min="14048" max="14048" width="10.140625" style="1" customWidth="1"/>
    <col min="14049" max="14049" width="12.140625" style="1" customWidth="1"/>
    <col min="14050" max="14050" width="10.140625" style="1" customWidth="1"/>
    <col min="14051" max="14051" width="12.140625" style="1" customWidth="1"/>
    <col min="14052" max="14052" width="10.140625" style="1" customWidth="1"/>
    <col min="14053" max="14053" width="12.28515625" style="1" customWidth="1"/>
    <col min="14054" max="14054" width="10.140625" style="1" customWidth="1"/>
    <col min="14055" max="14055" width="12.28515625" style="1" customWidth="1"/>
    <col min="14056" max="14056" width="10.140625" style="1" customWidth="1"/>
    <col min="14057" max="14057" width="12.140625" style="1" customWidth="1"/>
    <col min="14058" max="14302" width="11.42578125" style="1"/>
    <col min="14303" max="14303" width="26.140625" style="1" customWidth="1"/>
    <col min="14304" max="14304" width="10.140625" style="1" customWidth="1"/>
    <col min="14305" max="14305" width="12.140625" style="1" customWidth="1"/>
    <col min="14306" max="14306" width="10.140625" style="1" customWidth="1"/>
    <col min="14307" max="14307" width="12.140625" style="1" customWidth="1"/>
    <col min="14308" max="14308" width="10.140625" style="1" customWidth="1"/>
    <col min="14309" max="14309" width="12.28515625" style="1" customWidth="1"/>
    <col min="14310" max="14310" width="10.140625" style="1" customWidth="1"/>
    <col min="14311" max="14311" width="12.28515625" style="1" customWidth="1"/>
    <col min="14312" max="14312" width="10.140625" style="1" customWidth="1"/>
    <col min="14313" max="14313" width="12.140625" style="1" customWidth="1"/>
    <col min="14314" max="14558" width="11.42578125" style="1"/>
    <col min="14559" max="14559" width="26.140625" style="1" customWidth="1"/>
    <col min="14560" max="14560" width="10.140625" style="1" customWidth="1"/>
    <col min="14561" max="14561" width="12.140625" style="1" customWidth="1"/>
    <col min="14562" max="14562" width="10.140625" style="1" customWidth="1"/>
    <col min="14563" max="14563" width="12.140625" style="1" customWidth="1"/>
    <col min="14564" max="14564" width="10.140625" style="1" customWidth="1"/>
    <col min="14565" max="14565" width="12.28515625" style="1" customWidth="1"/>
    <col min="14566" max="14566" width="10.140625" style="1" customWidth="1"/>
    <col min="14567" max="14567" width="12.28515625" style="1" customWidth="1"/>
    <col min="14568" max="14568" width="10.140625" style="1" customWidth="1"/>
    <col min="14569" max="14569" width="12.140625" style="1" customWidth="1"/>
    <col min="14570" max="14814" width="11.42578125" style="1"/>
    <col min="14815" max="14815" width="26.140625" style="1" customWidth="1"/>
    <col min="14816" max="14816" width="10.140625" style="1" customWidth="1"/>
    <col min="14817" max="14817" width="12.140625" style="1" customWidth="1"/>
    <col min="14818" max="14818" width="10.140625" style="1" customWidth="1"/>
    <col min="14819" max="14819" width="12.140625" style="1" customWidth="1"/>
    <col min="14820" max="14820" width="10.140625" style="1" customWidth="1"/>
    <col min="14821" max="14821" width="12.28515625" style="1" customWidth="1"/>
    <col min="14822" max="14822" width="10.140625" style="1" customWidth="1"/>
    <col min="14823" max="14823" width="12.28515625" style="1" customWidth="1"/>
    <col min="14824" max="14824" width="10.140625" style="1" customWidth="1"/>
    <col min="14825" max="14825" width="12.140625" style="1" customWidth="1"/>
    <col min="14826" max="15070" width="11.42578125" style="1"/>
    <col min="15071" max="15071" width="26.140625" style="1" customWidth="1"/>
    <col min="15072" max="15072" width="10.140625" style="1" customWidth="1"/>
    <col min="15073" max="15073" width="12.140625" style="1" customWidth="1"/>
    <col min="15074" max="15074" width="10.140625" style="1" customWidth="1"/>
    <col min="15075" max="15075" width="12.140625" style="1" customWidth="1"/>
    <col min="15076" max="15076" width="10.140625" style="1" customWidth="1"/>
    <col min="15077" max="15077" width="12.28515625" style="1" customWidth="1"/>
    <col min="15078" max="15078" width="10.140625" style="1" customWidth="1"/>
    <col min="15079" max="15079" width="12.28515625" style="1" customWidth="1"/>
    <col min="15080" max="15080" width="10.140625" style="1" customWidth="1"/>
    <col min="15081" max="15081" width="12.140625" style="1" customWidth="1"/>
    <col min="15082" max="15326" width="11.42578125" style="1"/>
    <col min="15327" max="15327" width="26.140625" style="1" customWidth="1"/>
    <col min="15328" max="15328" width="10.140625" style="1" customWidth="1"/>
    <col min="15329" max="15329" width="12.140625" style="1" customWidth="1"/>
    <col min="15330" max="15330" width="10.140625" style="1" customWidth="1"/>
    <col min="15331" max="15331" width="12.140625" style="1" customWidth="1"/>
    <col min="15332" max="15332" width="10.140625" style="1" customWidth="1"/>
    <col min="15333" max="15333" width="12.28515625" style="1" customWidth="1"/>
    <col min="15334" max="15334" width="10.140625" style="1" customWidth="1"/>
    <col min="15335" max="15335" width="12.28515625" style="1" customWidth="1"/>
    <col min="15336" max="15336" width="10.140625" style="1" customWidth="1"/>
    <col min="15337" max="15337" width="12.140625" style="1" customWidth="1"/>
    <col min="15338" max="15582" width="11.42578125" style="1"/>
    <col min="15583" max="15583" width="26.140625" style="1" customWidth="1"/>
    <col min="15584" max="15584" width="10.140625" style="1" customWidth="1"/>
    <col min="15585" max="15585" width="12.140625" style="1" customWidth="1"/>
    <col min="15586" max="15586" width="10.140625" style="1" customWidth="1"/>
    <col min="15587" max="15587" width="12.140625" style="1" customWidth="1"/>
    <col min="15588" max="15588" width="10.140625" style="1" customWidth="1"/>
    <col min="15589" max="15589" width="12.28515625" style="1" customWidth="1"/>
    <col min="15590" max="15590" width="10.140625" style="1" customWidth="1"/>
    <col min="15591" max="15591" width="12.28515625" style="1" customWidth="1"/>
    <col min="15592" max="15592" width="10.140625" style="1" customWidth="1"/>
    <col min="15593" max="15593" width="12.140625" style="1" customWidth="1"/>
    <col min="15594" max="15838" width="11.42578125" style="1"/>
    <col min="15839" max="15839" width="26.140625" style="1" customWidth="1"/>
    <col min="15840" max="15840" width="10.140625" style="1" customWidth="1"/>
    <col min="15841" max="15841" width="12.140625" style="1" customWidth="1"/>
    <col min="15842" max="15842" width="10.140625" style="1" customWidth="1"/>
    <col min="15843" max="15843" width="12.140625" style="1" customWidth="1"/>
    <col min="15844" max="15844" width="10.140625" style="1" customWidth="1"/>
    <col min="15845" max="15845" width="12.28515625" style="1" customWidth="1"/>
    <col min="15846" max="15846" width="10.140625" style="1" customWidth="1"/>
    <col min="15847" max="15847" width="12.28515625" style="1" customWidth="1"/>
    <col min="15848" max="15848" width="10.140625" style="1" customWidth="1"/>
    <col min="15849" max="15849" width="12.140625" style="1" customWidth="1"/>
    <col min="15850" max="16094" width="11.42578125" style="1"/>
    <col min="16095" max="16095" width="26.140625" style="1" customWidth="1"/>
    <col min="16096" max="16096" width="10.140625" style="1" customWidth="1"/>
    <col min="16097" max="16097" width="12.140625" style="1" customWidth="1"/>
    <col min="16098" max="16098" width="10.140625" style="1" customWidth="1"/>
    <col min="16099" max="16099" width="12.140625" style="1" customWidth="1"/>
    <col min="16100" max="16100" width="10.140625" style="1" customWidth="1"/>
    <col min="16101" max="16101" width="12.28515625" style="1" customWidth="1"/>
    <col min="16102" max="16102" width="10.140625" style="1" customWidth="1"/>
    <col min="16103" max="16103" width="12.28515625" style="1" customWidth="1"/>
    <col min="16104" max="16104" width="10.140625" style="1" customWidth="1"/>
    <col min="16105" max="16105" width="12.140625" style="1" customWidth="1"/>
    <col min="16106" max="16384" width="11.42578125" style="1"/>
  </cols>
  <sheetData>
    <row r="2" spans="1:12" ht="18" customHeight="1" x14ac:dyDescent="0.2">
      <c r="A2" s="53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2" ht="18" customHeight="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2" x14ac:dyDescent="0.2">
      <c r="A4" s="2"/>
      <c r="B4" s="3"/>
      <c r="C4" s="3"/>
      <c r="D4" s="3"/>
      <c r="E4" s="3" t="s">
        <v>16</v>
      </c>
      <c r="F4" s="3"/>
      <c r="G4" s="3"/>
      <c r="H4" s="4"/>
      <c r="I4" s="4"/>
    </row>
    <row r="5" spans="1:12" ht="20.100000000000001" customHeight="1" x14ac:dyDescent="0.2">
      <c r="A5" s="55" t="s">
        <v>13</v>
      </c>
      <c r="B5" s="58" t="s">
        <v>1</v>
      </c>
      <c r="C5" s="58"/>
      <c r="D5" s="58"/>
      <c r="E5" s="58"/>
      <c r="F5" s="58"/>
      <c r="G5" s="58"/>
      <c r="H5" s="58"/>
      <c r="I5" s="58"/>
      <c r="J5" s="58"/>
      <c r="K5" s="58"/>
    </row>
    <row r="6" spans="1:12" ht="20.100000000000001" customHeight="1" x14ac:dyDescent="0.2">
      <c r="A6" s="56"/>
      <c r="B6" s="59">
        <v>2019</v>
      </c>
      <c r="C6" s="60"/>
      <c r="D6" s="61">
        <v>2020</v>
      </c>
      <c r="E6" s="62"/>
      <c r="F6" s="61">
        <v>2021</v>
      </c>
      <c r="G6" s="62"/>
      <c r="H6" s="61">
        <v>2022</v>
      </c>
      <c r="I6" s="62"/>
      <c r="J6" s="63">
        <v>2023</v>
      </c>
      <c r="K6" s="64"/>
    </row>
    <row r="7" spans="1:12" ht="39.950000000000003" customHeight="1" x14ac:dyDescent="0.2">
      <c r="A7" s="57"/>
      <c r="B7" s="40" t="s">
        <v>2</v>
      </c>
      <c r="C7" s="38" t="s">
        <v>3</v>
      </c>
      <c r="D7" s="42" t="s">
        <v>2</v>
      </c>
      <c r="E7" s="41" t="s">
        <v>4</v>
      </c>
      <c r="F7" s="41" t="s">
        <v>2</v>
      </c>
      <c r="G7" s="41" t="s">
        <v>3</v>
      </c>
      <c r="H7" s="42" t="s">
        <v>2</v>
      </c>
      <c r="I7" s="41" t="s">
        <v>4</v>
      </c>
      <c r="J7" s="42" t="s">
        <v>2</v>
      </c>
      <c r="K7" s="41" t="s">
        <v>4</v>
      </c>
    </row>
    <row r="8" spans="1:12" x14ac:dyDescent="0.2">
      <c r="A8" s="5"/>
      <c r="B8" s="39"/>
      <c r="C8" s="7"/>
      <c r="D8" s="7"/>
      <c r="E8" s="7"/>
      <c r="F8" s="7"/>
      <c r="G8" s="7"/>
      <c r="H8" s="37"/>
      <c r="I8" s="7"/>
      <c r="J8" s="8"/>
      <c r="K8" s="4"/>
    </row>
    <row r="9" spans="1:12" ht="24" customHeight="1" x14ac:dyDescent="0.2">
      <c r="A9" s="6" t="s">
        <v>5</v>
      </c>
      <c r="B9" s="7">
        <f t="shared" ref="B9:G9" si="0">SUM(B10:B15)</f>
        <v>436</v>
      </c>
      <c r="C9" s="7">
        <f t="shared" si="0"/>
        <v>9220</v>
      </c>
      <c r="D9" s="7">
        <f t="shared" si="0"/>
        <v>1053</v>
      </c>
      <c r="E9" s="7">
        <f t="shared" si="0"/>
        <v>21060</v>
      </c>
      <c r="F9" s="7">
        <f t="shared" si="0"/>
        <v>1143</v>
      </c>
      <c r="G9" s="7">
        <f t="shared" si="0"/>
        <v>22860</v>
      </c>
      <c r="H9" s="8">
        <f t="shared" ref="H9:J9" si="1">SUM(H10:H15)</f>
        <v>2760</v>
      </c>
      <c r="I9" s="51" t="s">
        <v>14</v>
      </c>
      <c r="J9" s="8">
        <f t="shared" si="1"/>
        <v>1863</v>
      </c>
      <c r="K9" s="51" t="s">
        <v>14</v>
      </c>
    </row>
    <row r="10" spans="1:12" ht="24" customHeight="1" x14ac:dyDescent="0.2">
      <c r="A10" s="9" t="s">
        <v>6</v>
      </c>
      <c r="B10" s="10" t="s">
        <v>7</v>
      </c>
      <c r="C10" s="12" t="s">
        <v>7</v>
      </c>
      <c r="D10" s="12">
        <v>16</v>
      </c>
      <c r="E10" s="12">
        <f t="shared" ref="E10" si="2">D10*20</f>
        <v>320</v>
      </c>
      <c r="F10" s="12">
        <v>24</v>
      </c>
      <c r="G10" s="12">
        <f t="shared" ref="G10" si="3">F10*20</f>
        <v>480</v>
      </c>
      <c r="H10" s="15" t="s">
        <v>14</v>
      </c>
      <c r="I10" s="16" t="s">
        <v>14</v>
      </c>
      <c r="J10" s="15" t="s">
        <v>14</v>
      </c>
      <c r="K10" s="16" t="s">
        <v>14</v>
      </c>
      <c r="L10" s="46">
        <v>20</v>
      </c>
    </row>
    <row r="11" spans="1:12" ht="24" customHeight="1" x14ac:dyDescent="0.2">
      <c r="A11" s="9" t="s">
        <v>8</v>
      </c>
      <c r="B11" s="14">
        <v>25</v>
      </c>
      <c r="C11" s="16">
        <f>B11*40</f>
        <v>1000</v>
      </c>
      <c r="D11" s="15" t="s">
        <v>7</v>
      </c>
      <c r="E11" s="16" t="s">
        <v>7</v>
      </c>
      <c r="F11" s="16" t="s">
        <v>7</v>
      </c>
      <c r="G11" s="16" t="s">
        <v>7</v>
      </c>
      <c r="H11" s="11">
        <v>377</v>
      </c>
      <c r="I11" s="16" t="s">
        <v>14</v>
      </c>
      <c r="J11" s="17">
        <v>177</v>
      </c>
      <c r="K11" s="16" t="s">
        <v>14</v>
      </c>
      <c r="L11" s="50">
        <v>40</v>
      </c>
    </row>
    <row r="12" spans="1:12" s="22" customFormat="1" ht="24" customHeight="1" x14ac:dyDescent="0.2">
      <c r="A12" s="44" t="s">
        <v>9</v>
      </c>
      <c r="B12" s="18">
        <v>229</v>
      </c>
      <c r="C12" s="19">
        <f>B12*20</f>
        <v>4580</v>
      </c>
      <c r="D12" s="18">
        <v>639</v>
      </c>
      <c r="E12" s="19">
        <f t="shared" ref="E12" si="4">D12*20</f>
        <v>12780</v>
      </c>
      <c r="F12" s="19">
        <v>610</v>
      </c>
      <c r="G12" s="19">
        <f t="shared" ref="G12:G13" si="5">F12*20</f>
        <v>12200</v>
      </c>
      <c r="H12" s="20">
        <v>1907</v>
      </c>
      <c r="I12" s="16" t="s">
        <v>14</v>
      </c>
      <c r="J12" s="21">
        <v>991</v>
      </c>
      <c r="K12" s="16" t="s">
        <v>14</v>
      </c>
      <c r="L12" s="46">
        <v>20</v>
      </c>
    </row>
    <row r="13" spans="1:12" ht="24" customHeight="1" x14ac:dyDescent="0.2">
      <c r="A13" s="9" t="s">
        <v>10</v>
      </c>
      <c r="B13" s="23" t="s">
        <v>7</v>
      </c>
      <c r="C13" s="23" t="s">
        <v>7</v>
      </c>
      <c r="D13" s="23">
        <v>2</v>
      </c>
      <c r="E13" s="23">
        <f>D13*20</f>
        <v>40</v>
      </c>
      <c r="F13" s="23">
        <v>6</v>
      </c>
      <c r="G13" s="19">
        <f t="shared" si="5"/>
        <v>120</v>
      </c>
      <c r="H13" s="11">
        <v>6</v>
      </c>
      <c r="I13" s="16" t="s">
        <v>14</v>
      </c>
      <c r="J13" s="23">
        <v>51</v>
      </c>
      <c r="K13" s="16" t="s">
        <v>14</v>
      </c>
      <c r="L13" s="46">
        <v>20</v>
      </c>
    </row>
    <row r="14" spans="1:12" ht="24" customHeight="1" x14ac:dyDescent="0.2">
      <c r="A14" s="9" t="s">
        <v>12</v>
      </c>
      <c r="B14" s="24">
        <v>105</v>
      </c>
      <c r="C14" s="19">
        <f>B14*20</f>
        <v>2100</v>
      </c>
      <c r="D14" s="18">
        <v>67</v>
      </c>
      <c r="E14" s="19">
        <f t="shared" ref="E14" si="6">D14*20</f>
        <v>1340</v>
      </c>
      <c r="F14" s="16" t="s">
        <v>7</v>
      </c>
      <c r="G14" s="16" t="s">
        <v>7</v>
      </c>
      <c r="H14" s="11">
        <v>470</v>
      </c>
      <c r="I14" s="16" t="s">
        <v>14</v>
      </c>
      <c r="J14" s="21">
        <v>644</v>
      </c>
      <c r="K14" s="16" t="s">
        <v>14</v>
      </c>
      <c r="L14" s="46">
        <v>40</v>
      </c>
    </row>
    <row r="15" spans="1:12" ht="54.95" customHeight="1" x14ac:dyDescent="0.2">
      <c r="A15" s="52" t="s">
        <v>17</v>
      </c>
      <c r="B15" s="25">
        <v>77</v>
      </c>
      <c r="C15" s="27">
        <v>1540</v>
      </c>
      <c r="D15" s="26">
        <v>329</v>
      </c>
      <c r="E15" s="27">
        <v>6580</v>
      </c>
      <c r="F15" s="27">
        <v>503</v>
      </c>
      <c r="G15" s="28">
        <v>10060</v>
      </c>
      <c r="H15" s="28" t="s">
        <v>14</v>
      </c>
      <c r="I15" s="47" t="s">
        <v>14</v>
      </c>
      <c r="J15" s="28" t="s">
        <v>14</v>
      </c>
      <c r="K15" s="28" t="s">
        <v>14</v>
      </c>
      <c r="L15" s="45"/>
    </row>
    <row r="16" spans="1:12" x14ac:dyDescent="0.2">
      <c r="A16" s="29"/>
      <c r="B16" s="4"/>
      <c r="C16" s="30"/>
      <c r="D16" s="31"/>
      <c r="E16" s="32"/>
      <c r="F16" s="33"/>
      <c r="G16" s="34"/>
      <c r="H16" s="13"/>
      <c r="I16" s="31"/>
      <c r="J16" s="31"/>
      <c r="K16" s="13"/>
    </row>
    <row r="17" spans="1:11" ht="18" customHeight="1" x14ac:dyDescent="0.2">
      <c r="A17" s="48" t="s">
        <v>19</v>
      </c>
      <c r="B17" s="48"/>
      <c r="C17" s="48"/>
      <c r="D17" s="48"/>
      <c r="E17" s="48"/>
      <c r="F17" s="48"/>
      <c r="G17" s="48"/>
      <c r="H17" s="48"/>
      <c r="I17" s="48"/>
      <c r="J17" s="49"/>
      <c r="K17" s="49"/>
    </row>
    <row r="18" spans="1:11" ht="18" customHeight="1" x14ac:dyDescent="0.2">
      <c r="A18" s="43" t="s">
        <v>15</v>
      </c>
      <c r="B18" s="4"/>
      <c r="C18" s="4"/>
      <c r="D18" s="4"/>
      <c r="E18" s="4"/>
      <c r="F18" s="4"/>
      <c r="G18" s="4"/>
      <c r="H18" s="4"/>
      <c r="I18" s="4"/>
    </row>
    <row r="19" spans="1:11" ht="18" customHeight="1" x14ac:dyDescent="0.2">
      <c r="A19" s="35" t="s">
        <v>11</v>
      </c>
      <c r="B19" s="4"/>
      <c r="C19" s="4"/>
      <c r="D19" s="4"/>
      <c r="E19" s="4"/>
      <c r="F19" s="4"/>
      <c r="G19" s="4"/>
      <c r="H19" s="4"/>
      <c r="I19" s="4"/>
    </row>
    <row r="20" spans="1:11" ht="18" customHeight="1" x14ac:dyDescent="0.2">
      <c r="A20" s="36" t="s">
        <v>18</v>
      </c>
      <c r="H20" s="4"/>
    </row>
    <row r="21" spans="1:11" x14ac:dyDescent="0.2">
      <c r="A21" s="36"/>
      <c r="H21" s="4"/>
    </row>
  </sheetData>
  <mergeCells count="8">
    <mergeCell ref="A2:K3"/>
    <mergeCell ref="A5:A7"/>
    <mergeCell ref="B5:K5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scale="6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40</vt:lpstr>
      <vt:lpstr>'CUADRO 40'!Área_de_impresión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MELENDEZ</dc:creator>
  <cp:lastModifiedBy>ARTURO CAICEDO</cp:lastModifiedBy>
  <cp:lastPrinted>2025-07-31T19:29:44Z</cp:lastPrinted>
  <dcterms:created xsi:type="dcterms:W3CDTF">2025-04-08T13:49:37Z</dcterms:created>
  <dcterms:modified xsi:type="dcterms:W3CDTF">2025-12-19T15:05:26Z</dcterms:modified>
</cp:coreProperties>
</file>