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ADISTICA\SOCIALES\Boletines 2018\ACCIDENTES DE TRANSITO 2018\"/>
    </mc:Choice>
  </mc:AlternateContent>
  <bookViews>
    <workbookView xWindow="0" yWindow="0" windowWidth="15360" windowHeight="7800"/>
  </bookViews>
  <sheets>
    <sheet name="451-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3" i="1" l="1"/>
  <c r="B92" i="1"/>
  <c r="B91" i="1"/>
  <c r="B90" i="1"/>
  <c r="B89" i="1"/>
  <c r="B88" i="1"/>
  <c r="B74" i="1"/>
  <c r="B73" i="1"/>
  <c r="B72" i="1"/>
  <c r="B71" i="1"/>
  <c r="B70" i="1"/>
  <c r="B69" i="1"/>
  <c r="I68" i="1"/>
  <c r="G68" i="1"/>
  <c r="H68" i="1"/>
  <c r="F68" i="1"/>
  <c r="E68" i="1"/>
  <c r="D68" i="1"/>
  <c r="C68" i="1"/>
  <c r="B67" i="1"/>
  <c r="B66" i="1"/>
  <c r="B65" i="1"/>
  <c r="B64" i="1"/>
  <c r="B63" i="1"/>
  <c r="B62" i="1"/>
  <c r="B61" i="1"/>
  <c r="B60" i="1"/>
  <c r="B59" i="1"/>
  <c r="B58" i="1"/>
  <c r="B57" i="1"/>
  <c r="B56" i="1"/>
  <c r="I55" i="1"/>
  <c r="G55" i="1"/>
  <c r="H55" i="1"/>
  <c r="F55" i="1"/>
  <c r="E55" i="1"/>
  <c r="D55" i="1"/>
  <c r="C55" i="1"/>
  <c r="B54" i="1"/>
  <c r="B53" i="1"/>
  <c r="B52" i="1"/>
  <c r="B37" i="1"/>
  <c r="B36" i="1"/>
  <c r="B35" i="1"/>
  <c r="B34" i="1"/>
  <c r="B33" i="1"/>
  <c r="B32" i="1"/>
  <c r="B31" i="1"/>
  <c r="B30" i="1"/>
  <c r="B29" i="1"/>
  <c r="I28" i="1"/>
  <c r="G28" i="1"/>
  <c r="H28" i="1"/>
  <c r="F28" i="1"/>
  <c r="E28" i="1"/>
  <c r="D28" i="1"/>
  <c r="C28" i="1"/>
  <c r="B26" i="1"/>
  <c r="B25" i="1"/>
  <c r="B24" i="1"/>
  <c r="B23" i="1"/>
  <c r="B22" i="1"/>
  <c r="B21" i="1"/>
  <c r="B20" i="1"/>
  <c r="B19" i="1"/>
  <c r="B18" i="1"/>
  <c r="B17" i="1"/>
  <c r="B16" i="1"/>
  <c r="B15" i="1"/>
  <c r="I13" i="1"/>
  <c r="G13" i="1"/>
  <c r="H13" i="1"/>
  <c r="F13" i="1"/>
  <c r="E13" i="1"/>
  <c r="D13" i="1"/>
  <c r="C13" i="1"/>
  <c r="B68" i="1" l="1"/>
  <c r="B55" i="1"/>
  <c r="B28" i="1"/>
  <c r="B13" i="1"/>
</calcChain>
</file>

<file path=xl/connections.xml><?xml version="1.0" encoding="utf-8"?>
<connections xmlns="http://schemas.openxmlformats.org/spreadsheetml/2006/main">
  <connection id="1" odcFile="C:\Users\libatista\Documents\Mis archivos de origen de datos\PAIRCA-PAN01_SQL2008 SOCIALES18 VACCIDENTE.odc" keepAlive="1" name="PAIRCA-PAN01_SQL2008 SOCIALES18 VACCIDENTE" type="5" refreshedVersion="5">
    <dbPr connection="Provider=SQLOLEDB.1;Integrated Security=SSPI;Persist Security Info=True;Initial Catalog=SOCIALES18;Data Source=PAIRCA-PAN01\SQL2008;Use Procedure for Prepare=1;Auto Translate=True;Packet Size=4096;Workstation ID=INEC_SOCIALES03;Use Encryption for Data=False;Tag with column collation when possible=False" command="&quot;SOCIALES18&quot;.&quot;dbo&quot;.&quot;VACCIDENTE&quot;" commandType="3"/>
  </connection>
  <connection id="2" odcFile="C:\Users\libatista\Documents\Mis archivos de origen de datos\SV_SIEGPA SOCIALES17 VACCIDENTE.odc" keepAlive="1" name="SV_SIEGPA SOCIALES17 VACCIDENTE" type="5" refreshedVersion="5">
    <dbPr connection="Provider=SQLOLEDB.1;Integrated Security=SSPI;Persist Security Info=True;Initial Catalog=SOCIALES17;Data Source=SV_SIEGPA;Use Procedure for Prepare=1;Auto Translate=True;Packet Size=4096;Workstation ID=DEC_SOCIALES04;Use Encryption for Data=False;Tag with column collation when possible=False" command="&quot;SOCIALES17&quot;.&quot;dbo&quot;.&quot;VACCIDENTE&quot;" commandType="3"/>
  </connection>
  <connection id="3" odcFile="C:\Users\libatista\Documents\Mis archivos de origen de datos\sv_siegpa SOCIALES17 VACCIDENTE.odc" keepAlive="1" name="sv_siegpa SOCIALES17 VACCIDENTE1" type="5" refreshedVersion="5">
    <dbPr connection="Provider=SQLOLEDB.1;Integrated Security=SSPI;Persist Security Info=True;Initial Catalog=SOCIALES17;Data Source=sv_siegpa;Use Procedure for Prepare=1;Auto Translate=True;Packet Size=4096;Workstation ID=INEC_SOCIALES03;Use Encryption for Data=False;Tag with column collation when possible=False" command="&quot;SOCIALES17&quot;.&quot;dbo&quot;.&quot;VACCIDENTE&quot;" commandType="3"/>
  </connection>
</connections>
</file>

<file path=xl/sharedStrings.xml><?xml version="1.0" encoding="utf-8"?>
<sst xmlns="http://schemas.openxmlformats.org/spreadsheetml/2006/main" count="131" uniqueCount="35">
  <si>
    <t>Mes</t>
  </si>
  <si>
    <t>Accidentes de tránsito</t>
  </si>
  <si>
    <t>Total</t>
  </si>
  <si>
    <t>Clase</t>
  </si>
  <si>
    <t xml:space="preserve">Colisión </t>
  </si>
  <si>
    <t>Atropello</t>
  </si>
  <si>
    <t>Vuelco</t>
  </si>
  <si>
    <t>Caída de persona o cosa del vehículo en marcha</t>
  </si>
  <si>
    <t>Colisión    y     vuelco</t>
  </si>
  <si>
    <t>Colisión    y   atropello</t>
  </si>
  <si>
    <t>Otra            (1)</t>
  </si>
  <si>
    <t>-</t>
  </si>
  <si>
    <t xml:space="preserve">   Y RESTO DE LA REPÚBLICA, POR CLASE, SEGÚN MES: AÑO 2018</t>
  </si>
  <si>
    <t>Cuadro 2.   ACCIDENTES DE TRÁNSITO EN LA REPÚBLICA, DISTRITOS DE PANAMÁ Y SAN MIGUELITO</t>
  </si>
  <si>
    <t xml:space="preserve">   Enero……………………………………………………………………..</t>
  </si>
  <si>
    <t xml:space="preserve">   Febrero………………………………………………………………….</t>
  </si>
  <si>
    <t xml:space="preserve">   Marzo……………………………………………………………</t>
  </si>
  <si>
    <t xml:space="preserve">   Abril……………………………………………………</t>
  </si>
  <si>
    <t xml:space="preserve">   Mayo………………………………………………..</t>
  </si>
  <si>
    <t xml:space="preserve">   Junio………………………………………………………………………</t>
  </si>
  <si>
    <t xml:space="preserve">   Julio………………………………………………………………..</t>
  </si>
  <si>
    <t xml:space="preserve">   Agosto…………………………………………………………………………….</t>
  </si>
  <si>
    <t xml:space="preserve">   Septiembre…………………………………………………………..</t>
  </si>
  <si>
    <t xml:space="preserve">   Octubre………………………………………………….</t>
  </si>
  <si>
    <t xml:space="preserve">   Noviembre…………………………………………………………….</t>
  </si>
  <si>
    <t xml:space="preserve">   Diciembre…………………………………………………………</t>
  </si>
  <si>
    <t>Resto de la República……………………………….</t>
  </si>
  <si>
    <t>Distrito de San Miguelito…………………………….</t>
  </si>
  <si>
    <t>Distrito de Panamá………………………….</t>
  </si>
  <si>
    <t xml:space="preserve">     las clases. </t>
  </si>
  <si>
    <t xml:space="preserve">  -  Cantidad nula o cero.</t>
  </si>
  <si>
    <r>
      <t xml:space="preserve">Distrito de Panamá: </t>
    </r>
    <r>
      <rPr>
        <sz val="10"/>
        <rFont val="Arial"/>
        <family val="2"/>
      </rPr>
      <t>(Continuación)</t>
    </r>
  </si>
  <si>
    <r>
      <t xml:space="preserve">Resto de la República: </t>
    </r>
    <r>
      <rPr>
        <sz val="10"/>
        <rFont val="Arial"/>
        <family val="2"/>
      </rPr>
      <t>(Continuación)</t>
    </r>
  </si>
  <si>
    <t xml:space="preserve">                       TOTAL……………………………….</t>
  </si>
  <si>
    <t>(1) Incluye  atropello  y  colisión,  atropello  y  vuelco, atropello y fuga y los accidentes  que  no  se  especifican  en  ninguna 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</si>
</sst>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EDB3"/>
        <bgColor indexed="64"/>
      </patternFill>
    </fill>
    <fill>
      <patternFill patternType="solid">
        <fgColor rgb="FFFEE9B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>
      <alignment horizontal="center"/>
    </xf>
    <xf numFmtId="3" fontId="2" fillId="0" borderId="8" xfId="0" applyNumberFormat="1" applyFont="1" applyFill="1" applyBorder="1"/>
    <xf numFmtId="3" fontId="1" fillId="0" borderId="8" xfId="0" applyNumberFormat="1" applyFont="1" applyFill="1" applyBorder="1" applyAlignment="1">
      <alignment horizontal="right"/>
    </xf>
    <xf numFmtId="0" fontId="1" fillId="0" borderId="8" xfId="0" applyNumberFormat="1" applyFont="1" applyFill="1" applyBorder="1"/>
    <xf numFmtId="3" fontId="1" fillId="0" borderId="9" xfId="0" applyNumberFormat="1" applyFont="1" applyFill="1" applyBorder="1" applyAlignment="1">
      <alignment horizontal="right"/>
    </xf>
    <xf numFmtId="0" fontId="1" fillId="0" borderId="0" xfId="0" applyNumberFormat="1" applyFont="1" applyFill="1"/>
    <xf numFmtId="0" fontId="1" fillId="0" borderId="8" xfId="0" applyNumberFormat="1" applyFont="1" applyFill="1" applyBorder="1" applyAlignment="1">
      <alignment horizontal="right"/>
    </xf>
    <xf numFmtId="0" fontId="1" fillId="0" borderId="1" xfId="0" applyFont="1" applyFill="1" applyBorder="1"/>
    <xf numFmtId="3" fontId="1" fillId="0" borderId="11" xfId="0" applyNumberFormat="1" applyFont="1" applyFill="1" applyBorder="1"/>
    <xf numFmtId="3" fontId="1" fillId="0" borderId="1" xfId="0" applyNumberFormat="1" applyFont="1" applyFill="1" applyBorder="1"/>
    <xf numFmtId="0" fontId="1" fillId="0" borderId="11" xfId="0" applyNumberFormat="1" applyFont="1" applyFill="1" applyBorder="1" applyAlignment="1">
      <alignment horizontal="right"/>
    </xf>
    <xf numFmtId="0" fontId="1" fillId="0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readingOrder="1"/>
    </xf>
    <xf numFmtId="0" fontId="2" fillId="0" borderId="0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3" fontId="2" fillId="0" borderId="9" xfId="0" applyNumberFormat="1" applyFont="1" applyFill="1" applyBorder="1"/>
    <xf numFmtId="0" fontId="2" fillId="0" borderId="0" xfId="0" applyFont="1" applyFill="1"/>
    <xf numFmtId="0" fontId="1" fillId="0" borderId="0" xfId="0" applyNumberFormat="1" applyFont="1" applyFill="1" applyAlignment="1">
      <alignment horizontal="right"/>
    </xf>
    <xf numFmtId="0" fontId="1" fillId="0" borderId="9" xfId="0" applyNumberFormat="1" applyFont="1" applyFill="1" applyBorder="1" applyAlignment="1">
      <alignment horizontal="right"/>
    </xf>
    <xf numFmtId="3" fontId="1" fillId="0" borderId="8" xfId="0" applyNumberFormat="1" applyFont="1" applyFill="1" applyBorder="1"/>
    <xf numFmtId="3" fontId="1" fillId="0" borderId="9" xfId="0" applyNumberFormat="1" applyFont="1" applyFill="1" applyBorder="1"/>
    <xf numFmtId="0" fontId="1" fillId="0" borderId="0" xfId="1" applyFont="1"/>
    <xf numFmtId="0" fontId="1" fillId="0" borderId="0" xfId="0" applyFont="1" applyFill="1" applyBorder="1" applyAlignment="1">
      <alignment readingOrder="1"/>
    </xf>
    <xf numFmtId="3" fontId="1" fillId="0" borderId="0" xfId="0" applyNumberFormat="1" applyFont="1" applyFill="1" applyBorder="1" applyAlignment="1">
      <alignment horizontal="right"/>
    </xf>
    <xf numFmtId="3" fontId="1" fillId="0" borderId="5" xfId="0" applyNumberFormat="1" applyFont="1" applyFill="1" applyBorder="1" applyAlignment="1">
      <alignment horizontal="right"/>
    </xf>
    <xf numFmtId="3" fontId="2" fillId="0" borderId="5" xfId="0" applyNumberFormat="1" applyFont="1" applyFill="1" applyBorder="1"/>
    <xf numFmtId="0" fontId="1" fillId="0" borderId="5" xfId="0" applyNumberFormat="1" applyFont="1" applyFill="1" applyBorder="1"/>
    <xf numFmtId="3" fontId="2" fillId="0" borderId="8" xfId="0" applyNumberFormat="1" applyFont="1" applyFill="1" applyBorder="1" applyAlignment="1">
      <alignment horizontal="right"/>
    </xf>
    <xf numFmtId="0" fontId="2" fillId="0" borderId="8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0" fontId="2" fillId="0" borderId="0" xfId="0" applyNumberFormat="1" applyFont="1" applyFill="1"/>
    <xf numFmtId="3" fontId="4" fillId="0" borderId="8" xfId="0" applyNumberFormat="1" applyFont="1" applyFill="1" applyBorder="1" applyAlignment="1">
      <alignment horizontal="right"/>
    </xf>
    <xf numFmtId="3" fontId="2" fillId="0" borderId="5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1" fillId="0" borderId="0" xfId="0" applyNumberFormat="1" applyFont="1" applyFill="1" applyBorder="1" applyAlignment="1">
      <alignment horizontal="right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readingOrder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Normal_97-0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8"/>
  <sheetViews>
    <sheetView tabSelected="1" workbookViewId="0">
      <selection sqref="A1:I1"/>
    </sheetView>
  </sheetViews>
  <sheetFormatPr baseColWidth="10" defaultRowHeight="12.75" x14ac:dyDescent="0.2"/>
  <cols>
    <col min="1" max="1" width="33.85546875" style="1" customWidth="1"/>
    <col min="2" max="2" width="9.28515625" style="1" customWidth="1"/>
    <col min="3" max="3" width="9" style="1" customWidth="1"/>
    <col min="4" max="4" width="9.42578125" style="1" customWidth="1"/>
    <col min="5" max="5" width="7.5703125" style="1" customWidth="1"/>
    <col min="6" max="6" width="12.42578125" style="1" customWidth="1"/>
    <col min="7" max="7" width="8.85546875" style="1" customWidth="1"/>
    <col min="8" max="8" width="9.140625" style="1" customWidth="1"/>
    <col min="9" max="9" width="6.85546875" style="1" customWidth="1"/>
    <col min="10" max="250" width="11.42578125" style="1"/>
    <col min="251" max="251" width="28.42578125" style="1" customWidth="1"/>
    <col min="252" max="252" width="8.85546875" style="1" customWidth="1"/>
    <col min="253" max="253" width="11" style="1" customWidth="1"/>
    <col min="254" max="254" width="11.85546875" style="1" customWidth="1"/>
    <col min="255" max="255" width="9.5703125" style="1" customWidth="1"/>
    <col min="256" max="256" width="12.85546875" style="1" customWidth="1"/>
    <col min="257" max="257" width="11.140625" style="1" customWidth="1"/>
    <col min="258" max="258" width="11.7109375" style="1" customWidth="1"/>
    <col min="259" max="259" width="7.7109375" style="1" customWidth="1"/>
    <col min="260" max="506" width="11.42578125" style="1"/>
    <col min="507" max="507" width="28.42578125" style="1" customWidth="1"/>
    <col min="508" max="508" width="8.85546875" style="1" customWidth="1"/>
    <col min="509" max="509" width="11" style="1" customWidth="1"/>
    <col min="510" max="510" width="11.85546875" style="1" customWidth="1"/>
    <col min="511" max="511" width="9.5703125" style="1" customWidth="1"/>
    <col min="512" max="512" width="12.85546875" style="1" customWidth="1"/>
    <col min="513" max="513" width="11.140625" style="1" customWidth="1"/>
    <col min="514" max="514" width="11.7109375" style="1" customWidth="1"/>
    <col min="515" max="515" width="7.7109375" style="1" customWidth="1"/>
    <col min="516" max="762" width="11.42578125" style="1"/>
    <col min="763" max="763" width="28.42578125" style="1" customWidth="1"/>
    <col min="764" max="764" width="8.85546875" style="1" customWidth="1"/>
    <col min="765" max="765" width="11" style="1" customWidth="1"/>
    <col min="766" max="766" width="11.85546875" style="1" customWidth="1"/>
    <col min="767" max="767" width="9.5703125" style="1" customWidth="1"/>
    <col min="768" max="768" width="12.85546875" style="1" customWidth="1"/>
    <col min="769" max="769" width="11.140625" style="1" customWidth="1"/>
    <col min="770" max="770" width="11.7109375" style="1" customWidth="1"/>
    <col min="771" max="771" width="7.7109375" style="1" customWidth="1"/>
    <col min="772" max="1018" width="11.42578125" style="1"/>
    <col min="1019" max="1019" width="28.42578125" style="1" customWidth="1"/>
    <col min="1020" max="1020" width="8.85546875" style="1" customWidth="1"/>
    <col min="1021" max="1021" width="11" style="1" customWidth="1"/>
    <col min="1022" max="1022" width="11.85546875" style="1" customWidth="1"/>
    <col min="1023" max="1023" width="9.5703125" style="1" customWidth="1"/>
    <col min="1024" max="1024" width="12.85546875" style="1" customWidth="1"/>
    <col min="1025" max="1025" width="11.140625" style="1" customWidth="1"/>
    <col min="1026" max="1026" width="11.7109375" style="1" customWidth="1"/>
    <col min="1027" max="1027" width="7.7109375" style="1" customWidth="1"/>
    <col min="1028" max="1274" width="11.42578125" style="1"/>
    <col min="1275" max="1275" width="28.42578125" style="1" customWidth="1"/>
    <col min="1276" max="1276" width="8.85546875" style="1" customWidth="1"/>
    <col min="1277" max="1277" width="11" style="1" customWidth="1"/>
    <col min="1278" max="1278" width="11.85546875" style="1" customWidth="1"/>
    <col min="1279" max="1279" width="9.5703125" style="1" customWidth="1"/>
    <col min="1280" max="1280" width="12.85546875" style="1" customWidth="1"/>
    <col min="1281" max="1281" width="11.140625" style="1" customWidth="1"/>
    <col min="1282" max="1282" width="11.7109375" style="1" customWidth="1"/>
    <col min="1283" max="1283" width="7.7109375" style="1" customWidth="1"/>
    <col min="1284" max="1530" width="11.42578125" style="1"/>
    <col min="1531" max="1531" width="28.42578125" style="1" customWidth="1"/>
    <col min="1532" max="1532" width="8.85546875" style="1" customWidth="1"/>
    <col min="1533" max="1533" width="11" style="1" customWidth="1"/>
    <col min="1534" max="1534" width="11.85546875" style="1" customWidth="1"/>
    <col min="1535" max="1535" width="9.5703125" style="1" customWidth="1"/>
    <col min="1536" max="1536" width="12.85546875" style="1" customWidth="1"/>
    <col min="1537" max="1537" width="11.140625" style="1" customWidth="1"/>
    <col min="1538" max="1538" width="11.7109375" style="1" customWidth="1"/>
    <col min="1539" max="1539" width="7.7109375" style="1" customWidth="1"/>
    <col min="1540" max="1786" width="11.42578125" style="1"/>
    <col min="1787" max="1787" width="28.42578125" style="1" customWidth="1"/>
    <col min="1788" max="1788" width="8.85546875" style="1" customWidth="1"/>
    <col min="1789" max="1789" width="11" style="1" customWidth="1"/>
    <col min="1790" max="1790" width="11.85546875" style="1" customWidth="1"/>
    <col min="1791" max="1791" width="9.5703125" style="1" customWidth="1"/>
    <col min="1792" max="1792" width="12.85546875" style="1" customWidth="1"/>
    <col min="1793" max="1793" width="11.140625" style="1" customWidth="1"/>
    <col min="1794" max="1794" width="11.7109375" style="1" customWidth="1"/>
    <col min="1795" max="1795" width="7.7109375" style="1" customWidth="1"/>
    <col min="1796" max="2042" width="11.42578125" style="1"/>
    <col min="2043" max="2043" width="28.42578125" style="1" customWidth="1"/>
    <col min="2044" max="2044" width="8.85546875" style="1" customWidth="1"/>
    <col min="2045" max="2045" width="11" style="1" customWidth="1"/>
    <col min="2046" max="2046" width="11.85546875" style="1" customWidth="1"/>
    <col min="2047" max="2047" width="9.5703125" style="1" customWidth="1"/>
    <col min="2048" max="2048" width="12.85546875" style="1" customWidth="1"/>
    <col min="2049" max="2049" width="11.140625" style="1" customWidth="1"/>
    <col min="2050" max="2050" width="11.7109375" style="1" customWidth="1"/>
    <col min="2051" max="2051" width="7.7109375" style="1" customWidth="1"/>
    <col min="2052" max="2298" width="11.42578125" style="1"/>
    <col min="2299" max="2299" width="28.42578125" style="1" customWidth="1"/>
    <col min="2300" max="2300" width="8.85546875" style="1" customWidth="1"/>
    <col min="2301" max="2301" width="11" style="1" customWidth="1"/>
    <col min="2302" max="2302" width="11.85546875" style="1" customWidth="1"/>
    <col min="2303" max="2303" width="9.5703125" style="1" customWidth="1"/>
    <col min="2304" max="2304" width="12.85546875" style="1" customWidth="1"/>
    <col min="2305" max="2305" width="11.140625" style="1" customWidth="1"/>
    <col min="2306" max="2306" width="11.7109375" style="1" customWidth="1"/>
    <col min="2307" max="2307" width="7.7109375" style="1" customWidth="1"/>
    <col min="2308" max="2554" width="11.42578125" style="1"/>
    <col min="2555" max="2555" width="28.42578125" style="1" customWidth="1"/>
    <col min="2556" max="2556" width="8.85546875" style="1" customWidth="1"/>
    <col min="2557" max="2557" width="11" style="1" customWidth="1"/>
    <col min="2558" max="2558" width="11.85546875" style="1" customWidth="1"/>
    <col min="2559" max="2559" width="9.5703125" style="1" customWidth="1"/>
    <col min="2560" max="2560" width="12.85546875" style="1" customWidth="1"/>
    <col min="2561" max="2561" width="11.140625" style="1" customWidth="1"/>
    <col min="2562" max="2562" width="11.7109375" style="1" customWidth="1"/>
    <col min="2563" max="2563" width="7.7109375" style="1" customWidth="1"/>
    <col min="2564" max="2810" width="11.42578125" style="1"/>
    <col min="2811" max="2811" width="28.42578125" style="1" customWidth="1"/>
    <col min="2812" max="2812" width="8.85546875" style="1" customWidth="1"/>
    <col min="2813" max="2813" width="11" style="1" customWidth="1"/>
    <col min="2814" max="2814" width="11.85546875" style="1" customWidth="1"/>
    <col min="2815" max="2815" width="9.5703125" style="1" customWidth="1"/>
    <col min="2816" max="2816" width="12.85546875" style="1" customWidth="1"/>
    <col min="2817" max="2817" width="11.140625" style="1" customWidth="1"/>
    <col min="2818" max="2818" width="11.7109375" style="1" customWidth="1"/>
    <col min="2819" max="2819" width="7.7109375" style="1" customWidth="1"/>
    <col min="2820" max="3066" width="11.42578125" style="1"/>
    <col min="3067" max="3067" width="28.42578125" style="1" customWidth="1"/>
    <col min="3068" max="3068" width="8.85546875" style="1" customWidth="1"/>
    <col min="3069" max="3069" width="11" style="1" customWidth="1"/>
    <col min="3070" max="3070" width="11.85546875" style="1" customWidth="1"/>
    <col min="3071" max="3071" width="9.5703125" style="1" customWidth="1"/>
    <col min="3072" max="3072" width="12.85546875" style="1" customWidth="1"/>
    <col min="3073" max="3073" width="11.140625" style="1" customWidth="1"/>
    <col min="3074" max="3074" width="11.7109375" style="1" customWidth="1"/>
    <col min="3075" max="3075" width="7.7109375" style="1" customWidth="1"/>
    <col min="3076" max="3322" width="11.42578125" style="1"/>
    <col min="3323" max="3323" width="28.42578125" style="1" customWidth="1"/>
    <col min="3324" max="3324" width="8.85546875" style="1" customWidth="1"/>
    <col min="3325" max="3325" width="11" style="1" customWidth="1"/>
    <col min="3326" max="3326" width="11.85546875" style="1" customWidth="1"/>
    <col min="3327" max="3327" width="9.5703125" style="1" customWidth="1"/>
    <col min="3328" max="3328" width="12.85546875" style="1" customWidth="1"/>
    <col min="3329" max="3329" width="11.140625" style="1" customWidth="1"/>
    <col min="3330" max="3330" width="11.7109375" style="1" customWidth="1"/>
    <col min="3331" max="3331" width="7.7109375" style="1" customWidth="1"/>
    <col min="3332" max="3578" width="11.42578125" style="1"/>
    <col min="3579" max="3579" width="28.42578125" style="1" customWidth="1"/>
    <col min="3580" max="3580" width="8.85546875" style="1" customWidth="1"/>
    <col min="3581" max="3581" width="11" style="1" customWidth="1"/>
    <col min="3582" max="3582" width="11.85546875" style="1" customWidth="1"/>
    <col min="3583" max="3583" width="9.5703125" style="1" customWidth="1"/>
    <col min="3584" max="3584" width="12.85546875" style="1" customWidth="1"/>
    <col min="3585" max="3585" width="11.140625" style="1" customWidth="1"/>
    <col min="3586" max="3586" width="11.7109375" style="1" customWidth="1"/>
    <col min="3587" max="3587" width="7.7109375" style="1" customWidth="1"/>
    <col min="3588" max="3834" width="11.42578125" style="1"/>
    <col min="3835" max="3835" width="28.42578125" style="1" customWidth="1"/>
    <col min="3836" max="3836" width="8.85546875" style="1" customWidth="1"/>
    <col min="3837" max="3837" width="11" style="1" customWidth="1"/>
    <col min="3838" max="3838" width="11.85546875" style="1" customWidth="1"/>
    <col min="3839" max="3839" width="9.5703125" style="1" customWidth="1"/>
    <col min="3840" max="3840" width="12.85546875" style="1" customWidth="1"/>
    <col min="3841" max="3841" width="11.140625" style="1" customWidth="1"/>
    <col min="3842" max="3842" width="11.7109375" style="1" customWidth="1"/>
    <col min="3843" max="3843" width="7.7109375" style="1" customWidth="1"/>
    <col min="3844" max="4090" width="11.42578125" style="1"/>
    <col min="4091" max="4091" width="28.42578125" style="1" customWidth="1"/>
    <col min="4092" max="4092" width="8.85546875" style="1" customWidth="1"/>
    <col min="4093" max="4093" width="11" style="1" customWidth="1"/>
    <col min="4094" max="4094" width="11.85546875" style="1" customWidth="1"/>
    <col min="4095" max="4095" width="9.5703125" style="1" customWidth="1"/>
    <col min="4096" max="4096" width="12.85546875" style="1" customWidth="1"/>
    <col min="4097" max="4097" width="11.140625" style="1" customWidth="1"/>
    <col min="4098" max="4098" width="11.7109375" style="1" customWidth="1"/>
    <col min="4099" max="4099" width="7.7109375" style="1" customWidth="1"/>
    <col min="4100" max="4346" width="11.42578125" style="1"/>
    <col min="4347" max="4347" width="28.42578125" style="1" customWidth="1"/>
    <col min="4348" max="4348" width="8.85546875" style="1" customWidth="1"/>
    <col min="4349" max="4349" width="11" style="1" customWidth="1"/>
    <col min="4350" max="4350" width="11.85546875" style="1" customWidth="1"/>
    <col min="4351" max="4351" width="9.5703125" style="1" customWidth="1"/>
    <col min="4352" max="4352" width="12.85546875" style="1" customWidth="1"/>
    <col min="4353" max="4353" width="11.140625" style="1" customWidth="1"/>
    <col min="4354" max="4354" width="11.7109375" style="1" customWidth="1"/>
    <col min="4355" max="4355" width="7.7109375" style="1" customWidth="1"/>
    <col min="4356" max="4602" width="11.42578125" style="1"/>
    <col min="4603" max="4603" width="28.42578125" style="1" customWidth="1"/>
    <col min="4604" max="4604" width="8.85546875" style="1" customWidth="1"/>
    <col min="4605" max="4605" width="11" style="1" customWidth="1"/>
    <col min="4606" max="4606" width="11.85546875" style="1" customWidth="1"/>
    <col min="4607" max="4607" width="9.5703125" style="1" customWidth="1"/>
    <col min="4608" max="4608" width="12.85546875" style="1" customWidth="1"/>
    <col min="4609" max="4609" width="11.140625" style="1" customWidth="1"/>
    <col min="4610" max="4610" width="11.7109375" style="1" customWidth="1"/>
    <col min="4611" max="4611" width="7.7109375" style="1" customWidth="1"/>
    <col min="4612" max="4858" width="11.42578125" style="1"/>
    <col min="4859" max="4859" width="28.42578125" style="1" customWidth="1"/>
    <col min="4860" max="4860" width="8.85546875" style="1" customWidth="1"/>
    <col min="4861" max="4861" width="11" style="1" customWidth="1"/>
    <col min="4862" max="4862" width="11.85546875" style="1" customWidth="1"/>
    <col min="4863" max="4863" width="9.5703125" style="1" customWidth="1"/>
    <col min="4864" max="4864" width="12.85546875" style="1" customWidth="1"/>
    <col min="4865" max="4865" width="11.140625" style="1" customWidth="1"/>
    <col min="4866" max="4866" width="11.7109375" style="1" customWidth="1"/>
    <col min="4867" max="4867" width="7.7109375" style="1" customWidth="1"/>
    <col min="4868" max="5114" width="11.42578125" style="1"/>
    <col min="5115" max="5115" width="28.42578125" style="1" customWidth="1"/>
    <col min="5116" max="5116" width="8.85546875" style="1" customWidth="1"/>
    <col min="5117" max="5117" width="11" style="1" customWidth="1"/>
    <col min="5118" max="5118" width="11.85546875" style="1" customWidth="1"/>
    <col min="5119" max="5119" width="9.5703125" style="1" customWidth="1"/>
    <col min="5120" max="5120" width="12.85546875" style="1" customWidth="1"/>
    <col min="5121" max="5121" width="11.140625" style="1" customWidth="1"/>
    <col min="5122" max="5122" width="11.7109375" style="1" customWidth="1"/>
    <col min="5123" max="5123" width="7.7109375" style="1" customWidth="1"/>
    <col min="5124" max="5370" width="11.42578125" style="1"/>
    <col min="5371" max="5371" width="28.42578125" style="1" customWidth="1"/>
    <col min="5372" max="5372" width="8.85546875" style="1" customWidth="1"/>
    <col min="5373" max="5373" width="11" style="1" customWidth="1"/>
    <col min="5374" max="5374" width="11.85546875" style="1" customWidth="1"/>
    <col min="5375" max="5375" width="9.5703125" style="1" customWidth="1"/>
    <col min="5376" max="5376" width="12.85546875" style="1" customWidth="1"/>
    <col min="5377" max="5377" width="11.140625" style="1" customWidth="1"/>
    <col min="5378" max="5378" width="11.7109375" style="1" customWidth="1"/>
    <col min="5379" max="5379" width="7.7109375" style="1" customWidth="1"/>
    <col min="5380" max="5626" width="11.42578125" style="1"/>
    <col min="5627" max="5627" width="28.42578125" style="1" customWidth="1"/>
    <col min="5628" max="5628" width="8.85546875" style="1" customWidth="1"/>
    <col min="5629" max="5629" width="11" style="1" customWidth="1"/>
    <col min="5630" max="5630" width="11.85546875" style="1" customWidth="1"/>
    <col min="5631" max="5631" width="9.5703125" style="1" customWidth="1"/>
    <col min="5632" max="5632" width="12.85546875" style="1" customWidth="1"/>
    <col min="5633" max="5633" width="11.140625" style="1" customWidth="1"/>
    <col min="5634" max="5634" width="11.7109375" style="1" customWidth="1"/>
    <col min="5635" max="5635" width="7.7109375" style="1" customWidth="1"/>
    <col min="5636" max="5882" width="11.42578125" style="1"/>
    <col min="5883" max="5883" width="28.42578125" style="1" customWidth="1"/>
    <col min="5884" max="5884" width="8.85546875" style="1" customWidth="1"/>
    <col min="5885" max="5885" width="11" style="1" customWidth="1"/>
    <col min="5886" max="5886" width="11.85546875" style="1" customWidth="1"/>
    <col min="5887" max="5887" width="9.5703125" style="1" customWidth="1"/>
    <col min="5888" max="5888" width="12.85546875" style="1" customWidth="1"/>
    <col min="5889" max="5889" width="11.140625" style="1" customWidth="1"/>
    <col min="5890" max="5890" width="11.7109375" style="1" customWidth="1"/>
    <col min="5891" max="5891" width="7.7109375" style="1" customWidth="1"/>
    <col min="5892" max="6138" width="11.42578125" style="1"/>
    <col min="6139" max="6139" width="28.42578125" style="1" customWidth="1"/>
    <col min="6140" max="6140" width="8.85546875" style="1" customWidth="1"/>
    <col min="6141" max="6141" width="11" style="1" customWidth="1"/>
    <col min="6142" max="6142" width="11.85546875" style="1" customWidth="1"/>
    <col min="6143" max="6143" width="9.5703125" style="1" customWidth="1"/>
    <col min="6144" max="6144" width="12.85546875" style="1" customWidth="1"/>
    <col min="6145" max="6145" width="11.140625" style="1" customWidth="1"/>
    <col min="6146" max="6146" width="11.7109375" style="1" customWidth="1"/>
    <col min="6147" max="6147" width="7.7109375" style="1" customWidth="1"/>
    <col min="6148" max="6394" width="11.42578125" style="1"/>
    <col min="6395" max="6395" width="28.42578125" style="1" customWidth="1"/>
    <col min="6396" max="6396" width="8.85546875" style="1" customWidth="1"/>
    <col min="6397" max="6397" width="11" style="1" customWidth="1"/>
    <col min="6398" max="6398" width="11.85546875" style="1" customWidth="1"/>
    <col min="6399" max="6399" width="9.5703125" style="1" customWidth="1"/>
    <col min="6400" max="6400" width="12.85546875" style="1" customWidth="1"/>
    <col min="6401" max="6401" width="11.140625" style="1" customWidth="1"/>
    <col min="6402" max="6402" width="11.7109375" style="1" customWidth="1"/>
    <col min="6403" max="6403" width="7.7109375" style="1" customWidth="1"/>
    <col min="6404" max="6650" width="11.42578125" style="1"/>
    <col min="6651" max="6651" width="28.42578125" style="1" customWidth="1"/>
    <col min="6652" max="6652" width="8.85546875" style="1" customWidth="1"/>
    <col min="6653" max="6653" width="11" style="1" customWidth="1"/>
    <col min="6654" max="6654" width="11.85546875" style="1" customWidth="1"/>
    <col min="6655" max="6655" width="9.5703125" style="1" customWidth="1"/>
    <col min="6656" max="6656" width="12.85546875" style="1" customWidth="1"/>
    <col min="6657" max="6657" width="11.140625" style="1" customWidth="1"/>
    <col min="6658" max="6658" width="11.7109375" style="1" customWidth="1"/>
    <col min="6659" max="6659" width="7.7109375" style="1" customWidth="1"/>
    <col min="6660" max="6906" width="11.42578125" style="1"/>
    <col min="6907" max="6907" width="28.42578125" style="1" customWidth="1"/>
    <col min="6908" max="6908" width="8.85546875" style="1" customWidth="1"/>
    <col min="6909" max="6909" width="11" style="1" customWidth="1"/>
    <col min="6910" max="6910" width="11.85546875" style="1" customWidth="1"/>
    <col min="6911" max="6911" width="9.5703125" style="1" customWidth="1"/>
    <col min="6912" max="6912" width="12.85546875" style="1" customWidth="1"/>
    <col min="6913" max="6913" width="11.140625" style="1" customWidth="1"/>
    <col min="6914" max="6914" width="11.7109375" style="1" customWidth="1"/>
    <col min="6915" max="6915" width="7.7109375" style="1" customWidth="1"/>
    <col min="6916" max="7162" width="11.42578125" style="1"/>
    <col min="7163" max="7163" width="28.42578125" style="1" customWidth="1"/>
    <col min="7164" max="7164" width="8.85546875" style="1" customWidth="1"/>
    <col min="7165" max="7165" width="11" style="1" customWidth="1"/>
    <col min="7166" max="7166" width="11.85546875" style="1" customWidth="1"/>
    <col min="7167" max="7167" width="9.5703125" style="1" customWidth="1"/>
    <col min="7168" max="7168" width="12.85546875" style="1" customWidth="1"/>
    <col min="7169" max="7169" width="11.140625" style="1" customWidth="1"/>
    <col min="7170" max="7170" width="11.7109375" style="1" customWidth="1"/>
    <col min="7171" max="7171" width="7.7109375" style="1" customWidth="1"/>
    <col min="7172" max="7418" width="11.42578125" style="1"/>
    <col min="7419" max="7419" width="28.42578125" style="1" customWidth="1"/>
    <col min="7420" max="7420" width="8.85546875" style="1" customWidth="1"/>
    <col min="7421" max="7421" width="11" style="1" customWidth="1"/>
    <col min="7422" max="7422" width="11.85546875" style="1" customWidth="1"/>
    <col min="7423" max="7423" width="9.5703125" style="1" customWidth="1"/>
    <col min="7424" max="7424" width="12.85546875" style="1" customWidth="1"/>
    <col min="7425" max="7425" width="11.140625" style="1" customWidth="1"/>
    <col min="7426" max="7426" width="11.7109375" style="1" customWidth="1"/>
    <col min="7427" max="7427" width="7.7109375" style="1" customWidth="1"/>
    <col min="7428" max="7674" width="11.42578125" style="1"/>
    <col min="7675" max="7675" width="28.42578125" style="1" customWidth="1"/>
    <col min="7676" max="7676" width="8.85546875" style="1" customWidth="1"/>
    <col min="7677" max="7677" width="11" style="1" customWidth="1"/>
    <col min="7678" max="7678" width="11.85546875" style="1" customWidth="1"/>
    <col min="7679" max="7679" width="9.5703125" style="1" customWidth="1"/>
    <col min="7680" max="7680" width="12.85546875" style="1" customWidth="1"/>
    <col min="7681" max="7681" width="11.140625" style="1" customWidth="1"/>
    <col min="7682" max="7682" width="11.7109375" style="1" customWidth="1"/>
    <col min="7683" max="7683" width="7.7109375" style="1" customWidth="1"/>
    <col min="7684" max="7930" width="11.42578125" style="1"/>
    <col min="7931" max="7931" width="28.42578125" style="1" customWidth="1"/>
    <col min="7932" max="7932" width="8.85546875" style="1" customWidth="1"/>
    <col min="7933" max="7933" width="11" style="1" customWidth="1"/>
    <col min="7934" max="7934" width="11.85546875" style="1" customWidth="1"/>
    <col min="7935" max="7935" width="9.5703125" style="1" customWidth="1"/>
    <col min="7936" max="7936" width="12.85546875" style="1" customWidth="1"/>
    <col min="7937" max="7937" width="11.140625" style="1" customWidth="1"/>
    <col min="7938" max="7938" width="11.7109375" style="1" customWidth="1"/>
    <col min="7939" max="7939" width="7.7109375" style="1" customWidth="1"/>
    <col min="7940" max="8186" width="11.42578125" style="1"/>
    <col min="8187" max="8187" width="28.42578125" style="1" customWidth="1"/>
    <col min="8188" max="8188" width="8.85546875" style="1" customWidth="1"/>
    <col min="8189" max="8189" width="11" style="1" customWidth="1"/>
    <col min="8190" max="8190" width="11.85546875" style="1" customWidth="1"/>
    <col min="8191" max="8191" width="9.5703125" style="1" customWidth="1"/>
    <col min="8192" max="8192" width="12.85546875" style="1" customWidth="1"/>
    <col min="8193" max="8193" width="11.140625" style="1" customWidth="1"/>
    <col min="8194" max="8194" width="11.7109375" style="1" customWidth="1"/>
    <col min="8195" max="8195" width="7.7109375" style="1" customWidth="1"/>
    <col min="8196" max="8442" width="11.42578125" style="1"/>
    <col min="8443" max="8443" width="28.42578125" style="1" customWidth="1"/>
    <col min="8444" max="8444" width="8.85546875" style="1" customWidth="1"/>
    <col min="8445" max="8445" width="11" style="1" customWidth="1"/>
    <col min="8446" max="8446" width="11.85546875" style="1" customWidth="1"/>
    <col min="8447" max="8447" width="9.5703125" style="1" customWidth="1"/>
    <col min="8448" max="8448" width="12.85546875" style="1" customWidth="1"/>
    <col min="8449" max="8449" width="11.140625" style="1" customWidth="1"/>
    <col min="8450" max="8450" width="11.7109375" style="1" customWidth="1"/>
    <col min="8451" max="8451" width="7.7109375" style="1" customWidth="1"/>
    <col min="8452" max="8698" width="11.42578125" style="1"/>
    <col min="8699" max="8699" width="28.42578125" style="1" customWidth="1"/>
    <col min="8700" max="8700" width="8.85546875" style="1" customWidth="1"/>
    <col min="8701" max="8701" width="11" style="1" customWidth="1"/>
    <col min="8702" max="8702" width="11.85546875" style="1" customWidth="1"/>
    <col min="8703" max="8703" width="9.5703125" style="1" customWidth="1"/>
    <col min="8704" max="8704" width="12.85546875" style="1" customWidth="1"/>
    <col min="8705" max="8705" width="11.140625" style="1" customWidth="1"/>
    <col min="8706" max="8706" width="11.7109375" style="1" customWidth="1"/>
    <col min="8707" max="8707" width="7.7109375" style="1" customWidth="1"/>
    <col min="8708" max="8954" width="11.42578125" style="1"/>
    <col min="8955" max="8955" width="28.42578125" style="1" customWidth="1"/>
    <col min="8956" max="8956" width="8.85546875" style="1" customWidth="1"/>
    <col min="8957" max="8957" width="11" style="1" customWidth="1"/>
    <col min="8958" max="8958" width="11.85546875" style="1" customWidth="1"/>
    <col min="8959" max="8959" width="9.5703125" style="1" customWidth="1"/>
    <col min="8960" max="8960" width="12.85546875" style="1" customWidth="1"/>
    <col min="8961" max="8961" width="11.140625" style="1" customWidth="1"/>
    <col min="8962" max="8962" width="11.7109375" style="1" customWidth="1"/>
    <col min="8963" max="8963" width="7.7109375" style="1" customWidth="1"/>
    <col min="8964" max="9210" width="11.42578125" style="1"/>
    <col min="9211" max="9211" width="28.42578125" style="1" customWidth="1"/>
    <col min="9212" max="9212" width="8.85546875" style="1" customWidth="1"/>
    <col min="9213" max="9213" width="11" style="1" customWidth="1"/>
    <col min="9214" max="9214" width="11.85546875" style="1" customWidth="1"/>
    <col min="9215" max="9215" width="9.5703125" style="1" customWidth="1"/>
    <col min="9216" max="9216" width="12.85546875" style="1" customWidth="1"/>
    <col min="9217" max="9217" width="11.140625" style="1" customWidth="1"/>
    <col min="9218" max="9218" width="11.7109375" style="1" customWidth="1"/>
    <col min="9219" max="9219" width="7.7109375" style="1" customWidth="1"/>
    <col min="9220" max="9466" width="11.42578125" style="1"/>
    <col min="9467" max="9467" width="28.42578125" style="1" customWidth="1"/>
    <col min="9468" max="9468" width="8.85546875" style="1" customWidth="1"/>
    <col min="9469" max="9469" width="11" style="1" customWidth="1"/>
    <col min="9470" max="9470" width="11.85546875" style="1" customWidth="1"/>
    <col min="9471" max="9471" width="9.5703125" style="1" customWidth="1"/>
    <col min="9472" max="9472" width="12.85546875" style="1" customWidth="1"/>
    <col min="9473" max="9473" width="11.140625" style="1" customWidth="1"/>
    <col min="9474" max="9474" width="11.7109375" style="1" customWidth="1"/>
    <col min="9475" max="9475" width="7.7109375" style="1" customWidth="1"/>
    <col min="9476" max="9722" width="11.42578125" style="1"/>
    <col min="9723" max="9723" width="28.42578125" style="1" customWidth="1"/>
    <col min="9724" max="9724" width="8.85546875" style="1" customWidth="1"/>
    <col min="9725" max="9725" width="11" style="1" customWidth="1"/>
    <col min="9726" max="9726" width="11.85546875" style="1" customWidth="1"/>
    <col min="9727" max="9727" width="9.5703125" style="1" customWidth="1"/>
    <col min="9728" max="9728" width="12.85546875" style="1" customWidth="1"/>
    <col min="9729" max="9729" width="11.140625" style="1" customWidth="1"/>
    <col min="9730" max="9730" width="11.7109375" style="1" customWidth="1"/>
    <col min="9731" max="9731" width="7.7109375" style="1" customWidth="1"/>
    <col min="9732" max="9978" width="11.42578125" style="1"/>
    <col min="9979" max="9979" width="28.42578125" style="1" customWidth="1"/>
    <col min="9980" max="9980" width="8.85546875" style="1" customWidth="1"/>
    <col min="9981" max="9981" width="11" style="1" customWidth="1"/>
    <col min="9982" max="9982" width="11.85546875" style="1" customWidth="1"/>
    <col min="9983" max="9983" width="9.5703125" style="1" customWidth="1"/>
    <col min="9984" max="9984" width="12.85546875" style="1" customWidth="1"/>
    <col min="9985" max="9985" width="11.140625" style="1" customWidth="1"/>
    <col min="9986" max="9986" width="11.7109375" style="1" customWidth="1"/>
    <col min="9987" max="9987" width="7.7109375" style="1" customWidth="1"/>
    <col min="9988" max="10234" width="11.42578125" style="1"/>
    <col min="10235" max="10235" width="28.42578125" style="1" customWidth="1"/>
    <col min="10236" max="10236" width="8.85546875" style="1" customWidth="1"/>
    <col min="10237" max="10237" width="11" style="1" customWidth="1"/>
    <col min="10238" max="10238" width="11.85546875" style="1" customWidth="1"/>
    <col min="10239" max="10239" width="9.5703125" style="1" customWidth="1"/>
    <col min="10240" max="10240" width="12.85546875" style="1" customWidth="1"/>
    <col min="10241" max="10241" width="11.140625" style="1" customWidth="1"/>
    <col min="10242" max="10242" width="11.7109375" style="1" customWidth="1"/>
    <col min="10243" max="10243" width="7.7109375" style="1" customWidth="1"/>
    <col min="10244" max="10490" width="11.42578125" style="1"/>
    <col min="10491" max="10491" width="28.42578125" style="1" customWidth="1"/>
    <col min="10492" max="10492" width="8.85546875" style="1" customWidth="1"/>
    <col min="10493" max="10493" width="11" style="1" customWidth="1"/>
    <col min="10494" max="10494" width="11.85546875" style="1" customWidth="1"/>
    <col min="10495" max="10495" width="9.5703125" style="1" customWidth="1"/>
    <col min="10496" max="10496" width="12.85546875" style="1" customWidth="1"/>
    <col min="10497" max="10497" width="11.140625" style="1" customWidth="1"/>
    <col min="10498" max="10498" width="11.7109375" style="1" customWidth="1"/>
    <col min="10499" max="10499" width="7.7109375" style="1" customWidth="1"/>
    <col min="10500" max="10746" width="11.42578125" style="1"/>
    <col min="10747" max="10747" width="28.42578125" style="1" customWidth="1"/>
    <col min="10748" max="10748" width="8.85546875" style="1" customWidth="1"/>
    <col min="10749" max="10749" width="11" style="1" customWidth="1"/>
    <col min="10750" max="10750" width="11.85546875" style="1" customWidth="1"/>
    <col min="10751" max="10751" width="9.5703125" style="1" customWidth="1"/>
    <col min="10752" max="10752" width="12.85546875" style="1" customWidth="1"/>
    <col min="10753" max="10753" width="11.140625" style="1" customWidth="1"/>
    <col min="10754" max="10754" width="11.7109375" style="1" customWidth="1"/>
    <col min="10755" max="10755" width="7.7109375" style="1" customWidth="1"/>
    <col min="10756" max="11002" width="11.42578125" style="1"/>
    <col min="11003" max="11003" width="28.42578125" style="1" customWidth="1"/>
    <col min="11004" max="11004" width="8.85546875" style="1" customWidth="1"/>
    <col min="11005" max="11005" width="11" style="1" customWidth="1"/>
    <col min="11006" max="11006" width="11.85546875" style="1" customWidth="1"/>
    <col min="11007" max="11007" width="9.5703125" style="1" customWidth="1"/>
    <col min="11008" max="11008" width="12.85546875" style="1" customWidth="1"/>
    <col min="11009" max="11009" width="11.140625" style="1" customWidth="1"/>
    <col min="11010" max="11010" width="11.7109375" style="1" customWidth="1"/>
    <col min="11011" max="11011" width="7.7109375" style="1" customWidth="1"/>
    <col min="11012" max="11258" width="11.42578125" style="1"/>
    <col min="11259" max="11259" width="28.42578125" style="1" customWidth="1"/>
    <col min="11260" max="11260" width="8.85546875" style="1" customWidth="1"/>
    <col min="11261" max="11261" width="11" style="1" customWidth="1"/>
    <col min="11262" max="11262" width="11.85546875" style="1" customWidth="1"/>
    <col min="11263" max="11263" width="9.5703125" style="1" customWidth="1"/>
    <col min="11264" max="11264" width="12.85546875" style="1" customWidth="1"/>
    <col min="11265" max="11265" width="11.140625" style="1" customWidth="1"/>
    <col min="11266" max="11266" width="11.7109375" style="1" customWidth="1"/>
    <col min="11267" max="11267" width="7.7109375" style="1" customWidth="1"/>
    <col min="11268" max="11514" width="11.42578125" style="1"/>
    <col min="11515" max="11515" width="28.42578125" style="1" customWidth="1"/>
    <col min="11516" max="11516" width="8.85546875" style="1" customWidth="1"/>
    <col min="11517" max="11517" width="11" style="1" customWidth="1"/>
    <col min="11518" max="11518" width="11.85546875" style="1" customWidth="1"/>
    <col min="11519" max="11519" width="9.5703125" style="1" customWidth="1"/>
    <col min="11520" max="11520" width="12.85546875" style="1" customWidth="1"/>
    <col min="11521" max="11521" width="11.140625" style="1" customWidth="1"/>
    <col min="11522" max="11522" width="11.7109375" style="1" customWidth="1"/>
    <col min="11523" max="11523" width="7.7109375" style="1" customWidth="1"/>
    <col min="11524" max="11770" width="11.42578125" style="1"/>
    <col min="11771" max="11771" width="28.42578125" style="1" customWidth="1"/>
    <col min="11772" max="11772" width="8.85546875" style="1" customWidth="1"/>
    <col min="11773" max="11773" width="11" style="1" customWidth="1"/>
    <col min="11774" max="11774" width="11.85546875" style="1" customWidth="1"/>
    <col min="11775" max="11775" width="9.5703125" style="1" customWidth="1"/>
    <col min="11776" max="11776" width="12.85546875" style="1" customWidth="1"/>
    <col min="11777" max="11777" width="11.140625" style="1" customWidth="1"/>
    <col min="11778" max="11778" width="11.7109375" style="1" customWidth="1"/>
    <col min="11779" max="11779" width="7.7109375" style="1" customWidth="1"/>
    <col min="11780" max="12026" width="11.42578125" style="1"/>
    <col min="12027" max="12027" width="28.42578125" style="1" customWidth="1"/>
    <col min="12028" max="12028" width="8.85546875" style="1" customWidth="1"/>
    <col min="12029" max="12029" width="11" style="1" customWidth="1"/>
    <col min="12030" max="12030" width="11.85546875" style="1" customWidth="1"/>
    <col min="12031" max="12031" width="9.5703125" style="1" customWidth="1"/>
    <col min="12032" max="12032" width="12.85546875" style="1" customWidth="1"/>
    <col min="12033" max="12033" width="11.140625" style="1" customWidth="1"/>
    <col min="12034" max="12034" width="11.7109375" style="1" customWidth="1"/>
    <col min="12035" max="12035" width="7.7109375" style="1" customWidth="1"/>
    <col min="12036" max="12282" width="11.42578125" style="1"/>
    <col min="12283" max="12283" width="28.42578125" style="1" customWidth="1"/>
    <col min="12284" max="12284" width="8.85546875" style="1" customWidth="1"/>
    <col min="12285" max="12285" width="11" style="1" customWidth="1"/>
    <col min="12286" max="12286" width="11.85546875" style="1" customWidth="1"/>
    <col min="12287" max="12287" width="9.5703125" style="1" customWidth="1"/>
    <col min="12288" max="12288" width="12.85546875" style="1" customWidth="1"/>
    <col min="12289" max="12289" width="11.140625" style="1" customWidth="1"/>
    <col min="12290" max="12290" width="11.7109375" style="1" customWidth="1"/>
    <col min="12291" max="12291" width="7.7109375" style="1" customWidth="1"/>
    <col min="12292" max="12538" width="11.42578125" style="1"/>
    <col min="12539" max="12539" width="28.42578125" style="1" customWidth="1"/>
    <col min="12540" max="12540" width="8.85546875" style="1" customWidth="1"/>
    <col min="12541" max="12541" width="11" style="1" customWidth="1"/>
    <col min="12542" max="12542" width="11.85546875" style="1" customWidth="1"/>
    <col min="12543" max="12543" width="9.5703125" style="1" customWidth="1"/>
    <col min="12544" max="12544" width="12.85546875" style="1" customWidth="1"/>
    <col min="12545" max="12545" width="11.140625" style="1" customWidth="1"/>
    <col min="12546" max="12546" width="11.7109375" style="1" customWidth="1"/>
    <col min="12547" max="12547" width="7.7109375" style="1" customWidth="1"/>
    <col min="12548" max="12794" width="11.42578125" style="1"/>
    <col min="12795" max="12795" width="28.42578125" style="1" customWidth="1"/>
    <col min="12796" max="12796" width="8.85546875" style="1" customWidth="1"/>
    <col min="12797" max="12797" width="11" style="1" customWidth="1"/>
    <col min="12798" max="12798" width="11.85546875" style="1" customWidth="1"/>
    <col min="12799" max="12799" width="9.5703125" style="1" customWidth="1"/>
    <col min="12800" max="12800" width="12.85546875" style="1" customWidth="1"/>
    <col min="12801" max="12801" width="11.140625" style="1" customWidth="1"/>
    <col min="12802" max="12802" width="11.7109375" style="1" customWidth="1"/>
    <col min="12803" max="12803" width="7.7109375" style="1" customWidth="1"/>
    <col min="12804" max="13050" width="11.42578125" style="1"/>
    <col min="13051" max="13051" width="28.42578125" style="1" customWidth="1"/>
    <col min="13052" max="13052" width="8.85546875" style="1" customWidth="1"/>
    <col min="13053" max="13053" width="11" style="1" customWidth="1"/>
    <col min="13054" max="13054" width="11.85546875" style="1" customWidth="1"/>
    <col min="13055" max="13055" width="9.5703125" style="1" customWidth="1"/>
    <col min="13056" max="13056" width="12.85546875" style="1" customWidth="1"/>
    <col min="13057" max="13057" width="11.140625" style="1" customWidth="1"/>
    <col min="13058" max="13058" width="11.7109375" style="1" customWidth="1"/>
    <col min="13059" max="13059" width="7.7109375" style="1" customWidth="1"/>
    <col min="13060" max="13306" width="11.42578125" style="1"/>
    <col min="13307" max="13307" width="28.42578125" style="1" customWidth="1"/>
    <col min="13308" max="13308" width="8.85546875" style="1" customWidth="1"/>
    <col min="13309" max="13309" width="11" style="1" customWidth="1"/>
    <col min="13310" max="13310" width="11.85546875" style="1" customWidth="1"/>
    <col min="13311" max="13311" width="9.5703125" style="1" customWidth="1"/>
    <col min="13312" max="13312" width="12.85546875" style="1" customWidth="1"/>
    <col min="13313" max="13313" width="11.140625" style="1" customWidth="1"/>
    <col min="13314" max="13314" width="11.7109375" style="1" customWidth="1"/>
    <col min="13315" max="13315" width="7.7109375" style="1" customWidth="1"/>
    <col min="13316" max="13562" width="11.42578125" style="1"/>
    <col min="13563" max="13563" width="28.42578125" style="1" customWidth="1"/>
    <col min="13564" max="13564" width="8.85546875" style="1" customWidth="1"/>
    <col min="13565" max="13565" width="11" style="1" customWidth="1"/>
    <col min="13566" max="13566" width="11.85546875" style="1" customWidth="1"/>
    <col min="13567" max="13567" width="9.5703125" style="1" customWidth="1"/>
    <col min="13568" max="13568" width="12.85546875" style="1" customWidth="1"/>
    <col min="13569" max="13569" width="11.140625" style="1" customWidth="1"/>
    <col min="13570" max="13570" width="11.7109375" style="1" customWidth="1"/>
    <col min="13571" max="13571" width="7.7109375" style="1" customWidth="1"/>
    <col min="13572" max="13818" width="11.42578125" style="1"/>
    <col min="13819" max="13819" width="28.42578125" style="1" customWidth="1"/>
    <col min="13820" max="13820" width="8.85546875" style="1" customWidth="1"/>
    <col min="13821" max="13821" width="11" style="1" customWidth="1"/>
    <col min="13822" max="13822" width="11.85546875" style="1" customWidth="1"/>
    <col min="13823" max="13823" width="9.5703125" style="1" customWidth="1"/>
    <col min="13824" max="13824" width="12.85546875" style="1" customWidth="1"/>
    <col min="13825" max="13825" width="11.140625" style="1" customWidth="1"/>
    <col min="13826" max="13826" width="11.7109375" style="1" customWidth="1"/>
    <col min="13827" max="13827" width="7.7109375" style="1" customWidth="1"/>
    <col min="13828" max="14074" width="11.42578125" style="1"/>
    <col min="14075" max="14075" width="28.42578125" style="1" customWidth="1"/>
    <col min="14076" max="14076" width="8.85546875" style="1" customWidth="1"/>
    <col min="14077" max="14077" width="11" style="1" customWidth="1"/>
    <col min="14078" max="14078" width="11.85546875" style="1" customWidth="1"/>
    <col min="14079" max="14079" width="9.5703125" style="1" customWidth="1"/>
    <col min="14080" max="14080" width="12.85546875" style="1" customWidth="1"/>
    <col min="14081" max="14081" width="11.140625" style="1" customWidth="1"/>
    <col min="14082" max="14082" width="11.7109375" style="1" customWidth="1"/>
    <col min="14083" max="14083" width="7.7109375" style="1" customWidth="1"/>
    <col min="14084" max="14330" width="11.42578125" style="1"/>
    <col min="14331" max="14331" width="28.42578125" style="1" customWidth="1"/>
    <col min="14332" max="14332" width="8.85546875" style="1" customWidth="1"/>
    <col min="14333" max="14333" width="11" style="1" customWidth="1"/>
    <col min="14334" max="14334" width="11.85546875" style="1" customWidth="1"/>
    <col min="14335" max="14335" width="9.5703125" style="1" customWidth="1"/>
    <col min="14336" max="14336" width="12.85546875" style="1" customWidth="1"/>
    <col min="14337" max="14337" width="11.140625" style="1" customWidth="1"/>
    <col min="14338" max="14338" width="11.7109375" style="1" customWidth="1"/>
    <col min="14339" max="14339" width="7.7109375" style="1" customWidth="1"/>
    <col min="14340" max="14586" width="11.42578125" style="1"/>
    <col min="14587" max="14587" width="28.42578125" style="1" customWidth="1"/>
    <col min="14588" max="14588" width="8.85546875" style="1" customWidth="1"/>
    <col min="14589" max="14589" width="11" style="1" customWidth="1"/>
    <col min="14590" max="14590" width="11.85546875" style="1" customWidth="1"/>
    <col min="14591" max="14591" width="9.5703125" style="1" customWidth="1"/>
    <col min="14592" max="14592" width="12.85546875" style="1" customWidth="1"/>
    <col min="14593" max="14593" width="11.140625" style="1" customWidth="1"/>
    <col min="14594" max="14594" width="11.7109375" style="1" customWidth="1"/>
    <col min="14595" max="14595" width="7.7109375" style="1" customWidth="1"/>
    <col min="14596" max="14842" width="11.42578125" style="1"/>
    <col min="14843" max="14843" width="28.42578125" style="1" customWidth="1"/>
    <col min="14844" max="14844" width="8.85546875" style="1" customWidth="1"/>
    <col min="14845" max="14845" width="11" style="1" customWidth="1"/>
    <col min="14846" max="14846" width="11.85546875" style="1" customWidth="1"/>
    <col min="14847" max="14847" width="9.5703125" style="1" customWidth="1"/>
    <col min="14848" max="14848" width="12.85546875" style="1" customWidth="1"/>
    <col min="14849" max="14849" width="11.140625" style="1" customWidth="1"/>
    <col min="14850" max="14850" width="11.7109375" style="1" customWidth="1"/>
    <col min="14851" max="14851" width="7.7109375" style="1" customWidth="1"/>
    <col min="14852" max="15098" width="11.42578125" style="1"/>
    <col min="15099" max="15099" width="28.42578125" style="1" customWidth="1"/>
    <col min="15100" max="15100" width="8.85546875" style="1" customWidth="1"/>
    <col min="15101" max="15101" width="11" style="1" customWidth="1"/>
    <col min="15102" max="15102" width="11.85546875" style="1" customWidth="1"/>
    <col min="15103" max="15103" width="9.5703125" style="1" customWidth="1"/>
    <col min="15104" max="15104" width="12.85546875" style="1" customWidth="1"/>
    <col min="15105" max="15105" width="11.140625" style="1" customWidth="1"/>
    <col min="15106" max="15106" width="11.7109375" style="1" customWidth="1"/>
    <col min="15107" max="15107" width="7.7109375" style="1" customWidth="1"/>
    <col min="15108" max="15354" width="11.42578125" style="1"/>
    <col min="15355" max="15355" width="28.42578125" style="1" customWidth="1"/>
    <col min="15356" max="15356" width="8.85546875" style="1" customWidth="1"/>
    <col min="15357" max="15357" width="11" style="1" customWidth="1"/>
    <col min="15358" max="15358" width="11.85546875" style="1" customWidth="1"/>
    <col min="15359" max="15359" width="9.5703125" style="1" customWidth="1"/>
    <col min="15360" max="15360" width="12.85546875" style="1" customWidth="1"/>
    <col min="15361" max="15361" width="11.140625" style="1" customWidth="1"/>
    <col min="15362" max="15362" width="11.7109375" style="1" customWidth="1"/>
    <col min="15363" max="15363" width="7.7109375" style="1" customWidth="1"/>
    <col min="15364" max="15610" width="11.42578125" style="1"/>
    <col min="15611" max="15611" width="28.42578125" style="1" customWidth="1"/>
    <col min="15612" max="15612" width="8.85546875" style="1" customWidth="1"/>
    <col min="15613" max="15613" width="11" style="1" customWidth="1"/>
    <col min="15614" max="15614" width="11.85546875" style="1" customWidth="1"/>
    <col min="15615" max="15615" width="9.5703125" style="1" customWidth="1"/>
    <col min="15616" max="15616" width="12.85546875" style="1" customWidth="1"/>
    <col min="15617" max="15617" width="11.140625" style="1" customWidth="1"/>
    <col min="15618" max="15618" width="11.7109375" style="1" customWidth="1"/>
    <col min="15619" max="15619" width="7.7109375" style="1" customWidth="1"/>
    <col min="15620" max="15866" width="11.42578125" style="1"/>
    <col min="15867" max="15867" width="28.42578125" style="1" customWidth="1"/>
    <col min="15868" max="15868" width="8.85546875" style="1" customWidth="1"/>
    <col min="15869" max="15869" width="11" style="1" customWidth="1"/>
    <col min="15870" max="15870" width="11.85546875" style="1" customWidth="1"/>
    <col min="15871" max="15871" width="9.5703125" style="1" customWidth="1"/>
    <col min="15872" max="15872" width="12.85546875" style="1" customWidth="1"/>
    <col min="15873" max="15873" width="11.140625" style="1" customWidth="1"/>
    <col min="15874" max="15874" width="11.7109375" style="1" customWidth="1"/>
    <col min="15875" max="15875" width="7.7109375" style="1" customWidth="1"/>
    <col min="15876" max="16122" width="11.42578125" style="1"/>
    <col min="16123" max="16123" width="28.42578125" style="1" customWidth="1"/>
    <col min="16124" max="16124" width="8.85546875" style="1" customWidth="1"/>
    <col min="16125" max="16125" width="11" style="1" customWidth="1"/>
    <col min="16126" max="16126" width="11.85546875" style="1" customWidth="1"/>
    <col min="16127" max="16127" width="9.5703125" style="1" customWidth="1"/>
    <col min="16128" max="16128" width="12.85546875" style="1" customWidth="1"/>
    <col min="16129" max="16129" width="11.140625" style="1" customWidth="1"/>
    <col min="16130" max="16130" width="11.7109375" style="1" customWidth="1"/>
    <col min="16131" max="16131" width="7.7109375" style="1" customWidth="1"/>
    <col min="16132" max="16384" width="11.42578125" style="1"/>
  </cols>
  <sheetData>
    <row r="1" spans="1:9" ht="18.95" customHeight="1" x14ac:dyDescent="0.2">
      <c r="A1" s="51" t="s">
        <v>13</v>
      </c>
      <c r="B1" s="51"/>
      <c r="C1" s="51"/>
      <c r="D1" s="51"/>
      <c r="E1" s="51"/>
      <c r="F1" s="51"/>
      <c r="G1" s="51"/>
      <c r="H1" s="51"/>
      <c r="I1" s="51"/>
    </row>
    <row r="2" spans="1:9" ht="18.95" customHeight="1" x14ac:dyDescent="0.2">
      <c r="A2" s="51" t="s">
        <v>12</v>
      </c>
      <c r="B2" s="51"/>
      <c r="C2" s="51"/>
      <c r="D2" s="51"/>
      <c r="E2" s="51"/>
      <c r="F2" s="51"/>
      <c r="G2" s="51"/>
      <c r="H2" s="51"/>
      <c r="I2" s="51"/>
    </row>
    <row r="3" spans="1:9" ht="17.25" customHeight="1" x14ac:dyDescent="0.2">
      <c r="A3" s="2"/>
      <c r="B3" s="2"/>
      <c r="C3" s="2"/>
      <c r="D3" s="2"/>
      <c r="E3" s="2"/>
      <c r="F3" s="2"/>
      <c r="G3" s="2"/>
      <c r="H3" s="2"/>
      <c r="I3" s="2"/>
    </row>
    <row r="4" spans="1:9" ht="18.75" customHeight="1" x14ac:dyDescent="0.2">
      <c r="A4" s="46" t="s">
        <v>0</v>
      </c>
      <c r="B4" s="52" t="s">
        <v>1</v>
      </c>
      <c r="C4" s="53"/>
      <c r="D4" s="53"/>
      <c r="E4" s="53"/>
      <c r="F4" s="53"/>
      <c r="G4" s="53"/>
      <c r="H4" s="53"/>
      <c r="I4" s="53"/>
    </row>
    <row r="5" spans="1:9" ht="18.75" customHeight="1" x14ac:dyDescent="0.2">
      <c r="A5" s="47"/>
      <c r="B5" s="54"/>
      <c r="C5" s="55"/>
      <c r="D5" s="55"/>
      <c r="E5" s="55"/>
      <c r="F5" s="55"/>
      <c r="G5" s="55"/>
      <c r="H5" s="55"/>
      <c r="I5" s="55"/>
    </row>
    <row r="6" spans="1:9" ht="18.75" customHeight="1" x14ac:dyDescent="0.2">
      <c r="A6" s="47"/>
      <c r="B6" s="56" t="s">
        <v>2</v>
      </c>
      <c r="C6" s="52" t="s">
        <v>3</v>
      </c>
      <c r="D6" s="53"/>
      <c r="E6" s="53"/>
      <c r="F6" s="53"/>
      <c r="G6" s="53"/>
      <c r="H6" s="53"/>
      <c r="I6" s="53"/>
    </row>
    <row r="7" spans="1:9" ht="18.75" customHeight="1" x14ac:dyDescent="0.2">
      <c r="A7" s="47"/>
      <c r="B7" s="57"/>
      <c r="C7" s="54"/>
      <c r="D7" s="55"/>
      <c r="E7" s="55"/>
      <c r="F7" s="55"/>
      <c r="G7" s="55"/>
      <c r="H7" s="55"/>
      <c r="I7" s="55"/>
    </row>
    <row r="8" spans="1:9" ht="18.75" customHeight="1" x14ac:dyDescent="0.2">
      <c r="A8" s="47"/>
      <c r="B8" s="57"/>
      <c r="C8" s="56" t="s">
        <v>4</v>
      </c>
      <c r="D8" s="56" t="s">
        <v>5</v>
      </c>
      <c r="E8" s="56" t="s">
        <v>6</v>
      </c>
      <c r="F8" s="56" t="s">
        <v>7</v>
      </c>
      <c r="G8" s="56" t="s">
        <v>9</v>
      </c>
      <c r="H8" s="56" t="s">
        <v>8</v>
      </c>
      <c r="I8" s="52" t="s">
        <v>10</v>
      </c>
    </row>
    <row r="9" spans="1:9" ht="18.75" customHeight="1" x14ac:dyDescent="0.2">
      <c r="A9" s="47"/>
      <c r="B9" s="57"/>
      <c r="C9" s="57"/>
      <c r="D9" s="57"/>
      <c r="E9" s="57"/>
      <c r="F9" s="57"/>
      <c r="G9" s="57"/>
      <c r="H9" s="57"/>
      <c r="I9" s="59"/>
    </row>
    <row r="10" spans="1:9" ht="18.75" customHeight="1" x14ac:dyDescent="0.2">
      <c r="A10" s="47"/>
      <c r="B10" s="57"/>
      <c r="C10" s="57"/>
      <c r="D10" s="57"/>
      <c r="E10" s="57"/>
      <c r="F10" s="57"/>
      <c r="G10" s="57"/>
      <c r="H10" s="57"/>
      <c r="I10" s="59"/>
    </row>
    <row r="11" spans="1:9" ht="18.75" customHeight="1" x14ac:dyDescent="0.2">
      <c r="A11" s="48"/>
      <c r="B11" s="58"/>
      <c r="C11" s="58"/>
      <c r="D11" s="58"/>
      <c r="E11" s="58"/>
      <c r="F11" s="58"/>
      <c r="G11" s="58"/>
      <c r="H11" s="58"/>
      <c r="I11" s="54"/>
    </row>
    <row r="12" spans="1:9" ht="6" customHeight="1" x14ac:dyDescent="0.2">
      <c r="A12" s="15"/>
      <c r="B12" s="16"/>
      <c r="C12" s="16"/>
      <c r="D12" s="16"/>
      <c r="E12" s="16"/>
      <c r="F12" s="16"/>
      <c r="G12" s="16"/>
      <c r="H12" s="16"/>
      <c r="I12" s="17"/>
    </row>
    <row r="13" spans="1:9" ht="23.25" customHeight="1" x14ac:dyDescent="0.2">
      <c r="A13" s="18" t="s">
        <v>33</v>
      </c>
      <c r="B13" s="3">
        <f>SUM(B15:B26)</f>
        <v>55053</v>
      </c>
      <c r="C13" s="3">
        <f>SUM(C15:C26)</f>
        <v>51708</v>
      </c>
      <c r="D13" s="3">
        <f t="shared" ref="D13:I13" si="0">SUM(D15:D26)</f>
        <v>1361</v>
      </c>
      <c r="E13" s="3">
        <f t="shared" si="0"/>
        <v>1290</v>
      </c>
      <c r="F13" s="3">
        <f t="shared" si="0"/>
        <v>187</v>
      </c>
      <c r="G13" s="3">
        <f>SUM(G15:G26)</f>
        <v>58</v>
      </c>
      <c r="H13" s="3">
        <f t="shared" si="0"/>
        <v>403</v>
      </c>
      <c r="I13" s="19">
        <f t="shared" si="0"/>
        <v>46</v>
      </c>
    </row>
    <row r="14" spans="1:9" ht="6" customHeight="1" x14ac:dyDescent="0.2">
      <c r="A14" s="18"/>
      <c r="B14" s="3"/>
      <c r="C14" s="3"/>
      <c r="D14" s="3"/>
      <c r="E14" s="3"/>
      <c r="F14" s="3"/>
      <c r="G14" s="3"/>
      <c r="H14" s="3"/>
      <c r="I14" s="19"/>
    </row>
    <row r="15" spans="1:9" ht="22.5" customHeight="1" x14ac:dyDescent="0.2">
      <c r="A15" s="1" t="s">
        <v>14</v>
      </c>
      <c r="B15" s="3">
        <f t="shared" ref="B15:B26" si="1">SUM(C15:I15)</f>
        <v>4329</v>
      </c>
      <c r="C15" s="31">
        <v>4060</v>
      </c>
      <c r="D15" s="31">
        <v>103</v>
      </c>
      <c r="E15" s="32">
        <v>113</v>
      </c>
      <c r="F15" s="31">
        <v>15</v>
      </c>
      <c r="G15" s="31">
        <v>3</v>
      </c>
      <c r="H15" s="31">
        <v>34</v>
      </c>
      <c r="I15" s="33">
        <v>1</v>
      </c>
    </row>
    <row r="16" spans="1:9" ht="22.5" customHeight="1" x14ac:dyDescent="0.2">
      <c r="A16" s="1" t="s">
        <v>15</v>
      </c>
      <c r="B16" s="3">
        <f t="shared" si="1"/>
        <v>4092</v>
      </c>
      <c r="C16" s="31">
        <v>3817</v>
      </c>
      <c r="D16" s="31">
        <v>107</v>
      </c>
      <c r="E16" s="34">
        <v>107</v>
      </c>
      <c r="F16" s="31">
        <v>17</v>
      </c>
      <c r="G16" s="31">
        <v>6</v>
      </c>
      <c r="H16" s="31">
        <v>36</v>
      </c>
      <c r="I16" s="33">
        <v>2</v>
      </c>
    </row>
    <row r="17" spans="1:9" ht="22.5" customHeight="1" x14ac:dyDescent="0.2">
      <c r="A17" s="1" t="s">
        <v>16</v>
      </c>
      <c r="B17" s="3">
        <f t="shared" si="1"/>
        <v>4856</v>
      </c>
      <c r="C17" s="31">
        <v>4550</v>
      </c>
      <c r="D17" s="31">
        <v>129</v>
      </c>
      <c r="E17" s="34">
        <v>105</v>
      </c>
      <c r="F17" s="31">
        <v>14</v>
      </c>
      <c r="G17" s="35">
        <v>6</v>
      </c>
      <c r="H17" s="31">
        <v>51</v>
      </c>
      <c r="I17" s="33">
        <v>1</v>
      </c>
    </row>
    <row r="18" spans="1:9" ht="22.5" customHeight="1" x14ac:dyDescent="0.2">
      <c r="A18" s="1" t="s">
        <v>17</v>
      </c>
      <c r="B18" s="3">
        <f t="shared" si="1"/>
        <v>4617</v>
      </c>
      <c r="C18" s="31">
        <v>4303</v>
      </c>
      <c r="D18" s="31">
        <v>124</v>
      </c>
      <c r="E18" s="34">
        <v>122</v>
      </c>
      <c r="F18" s="31">
        <v>20</v>
      </c>
      <c r="G18" s="31">
        <v>7</v>
      </c>
      <c r="H18" s="31">
        <v>39</v>
      </c>
      <c r="I18" s="33">
        <v>2</v>
      </c>
    </row>
    <row r="19" spans="1:9" ht="22.5" customHeight="1" x14ac:dyDescent="0.2">
      <c r="A19" s="1" t="s">
        <v>18</v>
      </c>
      <c r="B19" s="3">
        <f t="shared" si="1"/>
        <v>4582</v>
      </c>
      <c r="C19" s="31">
        <v>4311</v>
      </c>
      <c r="D19" s="31">
        <v>103</v>
      </c>
      <c r="E19" s="34">
        <v>123</v>
      </c>
      <c r="F19" s="31">
        <v>10</v>
      </c>
      <c r="G19" s="31">
        <v>4</v>
      </c>
      <c r="H19" s="31">
        <v>29</v>
      </c>
      <c r="I19" s="33">
        <v>2</v>
      </c>
    </row>
    <row r="20" spans="1:9" ht="22.5" customHeight="1" x14ac:dyDescent="0.2">
      <c r="A20" s="1" t="s">
        <v>19</v>
      </c>
      <c r="B20" s="3">
        <f t="shared" si="1"/>
        <v>4442</v>
      </c>
      <c r="C20" s="31">
        <v>4155</v>
      </c>
      <c r="D20" s="31">
        <v>109</v>
      </c>
      <c r="E20" s="34">
        <v>110</v>
      </c>
      <c r="F20" s="31">
        <v>22</v>
      </c>
      <c r="G20" s="31">
        <v>6</v>
      </c>
      <c r="H20" s="31">
        <v>34</v>
      </c>
      <c r="I20" s="33">
        <v>6</v>
      </c>
    </row>
    <row r="21" spans="1:9" ht="22.5" customHeight="1" x14ac:dyDescent="0.2">
      <c r="A21" s="1" t="s">
        <v>20</v>
      </c>
      <c r="B21" s="3">
        <f t="shared" si="1"/>
        <v>4660</v>
      </c>
      <c r="C21" s="31">
        <v>4348</v>
      </c>
      <c r="D21" s="31">
        <v>123</v>
      </c>
      <c r="E21" s="34">
        <v>134</v>
      </c>
      <c r="F21" s="31">
        <v>12</v>
      </c>
      <c r="G21" s="31">
        <v>5</v>
      </c>
      <c r="H21" s="31">
        <v>32</v>
      </c>
      <c r="I21" s="33">
        <v>6</v>
      </c>
    </row>
    <row r="22" spans="1:9" ht="22.5" customHeight="1" x14ac:dyDescent="0.2">
      <c r="A22" s="1" t="s">
        <v>21</v>
      </c>
      <c r="B22" s="3">
        <f t="shared" si="1"/>
        <v>4619</v>
      </c>
      <c r="C22" s="31">
        <v>4343</v>
      </c>
      <c r="D22" s="31">
        <v>113</v>
      </c>
      <c r="E22" s="34">
        <v>101</v>
      </c>
      <c r="F22" s="31">
        <v>16</v>
      </c>
      <c r="G22" s="31">
        <v>6</v>
      </c>
      <c r="H22" s="31">
        <v>36</v>
      </c>
      <c r="I22" s="33">
        <v>4</v>
      </c>
    </row>
    <row r="23" spans="1:9" ht="22.5" customHeight="1" x14ac:dyDescent="0.2">
      <c r="A23" s="1" t="s">
        <v>22</v>
      </c>
      <c r="B23" s="3">
        <f t="shared" si="1"/>
        <v>4507</v>
      </c>
      <c r="C23" s="31">
        <v>4237</v>
      </c>
      <c r="D23" s="31">
        <v>110</v>
      </c>
      <c r="E23" s="34">
        <v>98</v>
      </c>
      <c r="F23" s="31">
        <v>19</v>
      </c>
      <c r="G23" s="31">
        <v>3</v>
      </c>
      <c r="H23" s="31">
        <v>29</v>
      </c>
      <c r="I23" s="33">
        <v>11</v>
      </c>
    </row>
    <row r="24" spans="1:9" ht="22.5" customHeight="1" x14ac:dyDescent="0.2">
      <c r="A24" s="1" t="s">
        <v>23</v>
      </c>
      <c r="B24" s="3">
        <f t="shared" si="1"/>
        <v>4772</v>
      </c>
      <c r="C24" s="31">
        <v>4527</v>
      </c>
      <c r="D24" s="31">
        <v>99</v>
      </c>
      <c r="E24" s="34">
        <v>88</v>
      </c>
      <c r="F24" s="31">
        <v>10</v>
      </c>
      <c r="G24" s="31">
        <v>5</v>
      </c>
      <c r="H24" s="31">
        <v>35</v>
      </c>
      <c r="I24" s="33">
        <v>8</v>
      </c>
    </row>
    <row r="25" spans="1:9" ht="22.5" customHeight="1" x14ac:dyDescent="0.2">
      <c r="A25" s="1" t="s">
        <v>24</v>
      </c>
      <c r="B25" s="3">
        <f t="shared" si="1"/>
        <v>4583</v>
      </c>
      <c r="C25" s="31">
        <v>4342</v>
      </c>
      <c r="D25" s="31">
        <v>116</v>
      </c>
      <c r="E25" s="34">
        <v>85</v>
      </c>
      <c r="F25" s="31">
        <v>13</v>
      </c>
      <c r="G25" s="31">
        <v>4</v>
      </c>
      <c r="H25" s="31">
        <v>21</v>
      </c>
      <c r="I25" s="33">
        <v>2</v>
      </c>
    </row>
    <row r="26" spans="1:9" ht="22.5" customHeight="1" x14ac:dyDescent="0.2">
      <c r="A26" s="1" t="s">
        <v>25</v>
      </c>
      <c r="B26" s="3">
        <f t="shared" si="1"/>
        <v>4994</v>
      </c>
      <c r="C26" s="31">
        <v>4715</v>
      </c>
      <c r="D26" s="31">
        <v>125</v>
      </c>
      <c r="E26" s="34">
        <v>104</v>
      </c>
      <c r="F26" s="31">
        <v>19</v>
      </c>
      <c r="G26" s="31">
        <v>3</v>
      </c>
      <c r="H26" s="36">
        <v>27</v>
      </c>
      <c r="I26" s="33">
        <v>1</v>
      </c>
    </row>
    <row r="27" spans="1:9" ht="6" customHeight="1" x14ac:dyDescent="0.2">
      <c r="B27" s="3"/>
      <c r="C27" s="4"/>
      <c r="D27" s="4"/>
      <c r="E27" s="7"/>
      <c r="F27" s="4"/>
      <c r="G27" s="4"/>
      <c r="H27" s="28"/>
      <c r="I27" s="6"/>
    </row>
    <row r="28" spans="1:9" ht="23.25" customHeight="1" x14ac:dyDescent="0.2">
      <c r="A28" s="20" t="s">
        <v>28</v>
      </c>
      <c r="B28" s="3">
        <f>SUM(B29:B54)</f>
        <v>27642</v>
      </c>
      <c r="C28" s="3">
        <f>SUM(C29:C54)</f>
        <v>26658</v>
      </c>
      <c r="D28" s="3">
        <f t="shared" ref="D28:I28" si="2">SUM(D29:D54)</f>
        <v>555</v>
      </c>
      <c r="E28" s="3">
        <f t="shared" si="2"/>
        <v>218</v>
      </c>
      <c r="F28" s="3">
        <f t="shared" si="2"/>
        <v>33</v>
      </c>
      <c r="G28" s="3">
        <f>SUM(G29:G54)</f>
        <v>20</v>
      </c>
      <c r="H28" s="29">
        <f t="shared" si="2"/>
        <v>136</v>
      </c>
      <c r="I28" s="19">
        <f t="shared" si="2"/>
        <v>22</v>
      </c>
    </row>
    <row r="29" spans="1:9" ht="22.5" customHeight="1" x14ac:dyDescent="0.2">
      <c r="A29" s="1" t="s">
        <v>14</v>
      </c>
      <c r="B29" s="3">
        <f t="shared" ref="B29:B54" si="3">SUM(C29:I29)</f>
        <v>2165</v>
      </c>
      <c r="C29" s="4">
        <v>2087</v>
      </c>
      <c r="D29" s="5">
        <v>44</v>
      </c>
      <c r="E29" s="8">
        <v>18</v>
      </c>
      <c r="F29" s="8">
        <v>5</v>
      </c>
      <c r="G29" s="4">
        <v>1</v>
      </c>
      <c r="H29" s="30">
        <v>9</v>
      </c>
      <c r="I29" s="6">
        <v>1</v>
      </c>
    </row>
    <row r="30" spans="1:9" ht="22.5" customHeight="1" x14ac:dyDescent="0.2">
      <c r="A30" s="1" t="s">
        <v>15</v>
      </c>
      <c r="B30" s="3">
        <f t="shared" si="3"/>
        <v>1989</v>
      </c>
      <c r="C30" s="4">
        <v>1917</v>
      </c>
      <c r="D30" s="7">
        <v>44</v>
      </c>
      <c r="E30" s="8">
        <v>17</v>
      </c>
      <c r="F30" s="4">
        <v>1</v>
      </c>
      <c r="G30" s="8">
        <v>2</v>
      </c>
      <c r="H30" s="7">
        <v>8</v>
      </c>
      <c r="I30" s="6" t="s">
        <v>11</v>
      </c>
    </row>
    <row r="31" spans="1:9" ht="22.5" customHeight="1" x14ac:dyDescent="0.2">
      <c r="A31" s="1" t="s">
        <v>16</v>
      </c>
      <c r="B31" s="3">
        <f t="shared" si="3"/>
        <v>2448</v>
      </c>
      <c r="C31" s="4">
        <v>2354</v>
      </c>
      <c r="D31" s="7">
        <v>58</v>
      </c>
      <c r="E31" s="8">
        <v>12</v>
      </c>
      <c r="F31" s="8">
        <v>2</v>
      </c>
      <c r="G31" s="4">
        <v>3</v>
      </c>
      <c r="H31" s="21">
        <v>19</v>
      </c>
      <c r="I31" s="6" t="s">
        <v>11</v>
      </c>
    </row>
    <row r="32" spans="1:9" ht="22.5" customHeight="1" x14ac:dyDescent="0.2">
      <c r="A32" s="1" t="s">
        <v>17</v>
      </c>
      <c r="B32" s="3">
        <f t="shared" si="3"/>
        <v>2232</v>
      </c>
      <c r="C32" s="4">
        <v>2139</v>
      </c>
      <c r="D32" s="7">
        <v>49</v>
      </c>
      <c r="E32" s="8">
        <v>25</v>
      </c>
      <c r="F32" s="8">
        <v>3</v>
      </c>
      <c r="G32" s="8" t="s">
        <v>11</v>
      </c>
      <c r="H32" s="7">
        <v>15</v>
      </c>
      <c r="I32" s="6">
        <v>1</v>
      </c>
    </row>
    <row r="33" spans="1:9" ht="22.5" customHeight="1" x14ac:dyDescent="0.2">
      <c r="A33" s="1" t="s">
        <v>18</v>
      </c>
      <c r="B33" s="3">
        <f t="shared" si="3"/>
        <v>2332</v>
      </c>
      <c r="C33" s="4">
        <v>2251</v>
      </c>
      <c r="D33" s="7">
        <v>41</v>
      </c>
      <c r="E33" s="8">
        <v>22</v>
      </c>
      <c r="F33" s="8">
        <v>3</v>
      </c>
      <c r="G33" s="8">
        <v>3</v>
      </c>
      <c r="H33" s="7">
        <v>11</v>
      </c>
      <c r="I33" s="6">
        <v>1</v>
      </c>
    </row>
    <row r="34" spans="1:9" ht="22.5" customHeight="1" x14ac:dyDescent="0.2">
      <c r="A34" s="1" t="s">
        <v>19</v>
      </c>
      <c r="B34" s="3">
        <f t="shared" si="3"/>
        <v>2208</v>
      </c>
      <c r="C34" s="4">
        <v>2126</v>
      </c>
      <c r="D34" s="7">
        <v>46</v>
      </c>
      <c r="E34" s="8">
        <v>18</v>
      </c>
      <c r="F34" s="8">
        <v>5</v>
      </c>
      <c r="G34" s="4">
        <v>1</v>
      </c>
      <c r="H34" s="7">
        <v>10</v>
      </c>
      <c r="I34" s="6">
        <v>2</v>
      </c>
    </row>
    <row r="35" spans="1:9" ht="22.5" customHeight="1" x14ac:dyDescent="0.2">
      <c r="A35" s="1" t="s">
        <v>20</v>
      </c>
      <c r="B35" s="3">
        <f t="shared" si="3"/>
        <v>2287</v>
      </c>
      <c r="C35" s="4">
        <v>2189</v>
      </c>
      <c r="D35" s="7">
        <v>56</v>
      </c>
      <c r="E35" s="8">
        <v>24</v>
      </c>
      <c r="F35" s="8">
        <v>2</v>
      </c>
      <c r="G35" s="8">
        <v>1</v>
      </c>
      <c r="H35" s="7">
        <v>14</v>
      </c>
      <c r="I35" s="6">
        <v>1</v>
      </c>
    </row>
    <row r="36" spans="1:9" ht="22.5" customHeight="1" x14ac:dyDescent="0.2">
      <c r="A36" s="1" t="s">
        <v>21</v>
      </c>
      <c r="B36" s="3">
        <f t="shared" si="3"/>
        <v>2342</v>
      </c>
      <c r="C36" s="4">
        <v>2251</v>
      </c>
      <c r="D36" s="7">
        <v>50</v>
      </c>
      <c r="E36" s="8">
        <v>13</v>
      </c>
      <c r="F36" s="8">
        <v>5</v>
      </c>
      <c r="G36" s="4">
        <v>4</v>
      </c>
      <c r="H36" s="7">
        <v>17</v>
      </c>
      <c r="I36" s="6">
        <v>2</v>
      </c>
    </row>
    <row r="37" spans="1:9" ht="22.5" customHeight="1" x14ac:dyDescent="0.2">
      <c r="A37" s="1" t="s">
        <v>22</v>
      </c>
      <c r="B37" s="3">
        <f t="shared" si="3"/>
        <v>2307</v>
      </c>
      <c r="C37" s="4">
        <v>2231</v>
      </c>
      <c r="D37" s="7">
        <v>32</v>
      </c>
      <c r="E37" s="8">
        <v>24</v>
      </c>
      <c r="F37" s="8">
        <v>2</v>
      </c>
      <c r="G37" s="8" t="s">
        <v>11</v>
      </c>
      <c r="H37" s="7">
        <v>8</v>
      </c>
      <c r="I37" s="6">
        <v>10</v>
      </c>
    </row>
    <row r="38" spans="1:9" ht="22.5" customHeight="1" x14ac:dyDescent="0.2">
      <c r="B38" s="37"/>
      <c r="C38" s="27"/>
      <c r="D38" s="7"/>
      <c r="E38" s="38"/>
      <c r="F38" s="38"/>
      <c r="G38" s="38"/>
      <c r="H38" s="7"/>
      <c r="I38" s="27"/>
    </row>
    <row r="39" spans="1:9" ht="18.95" customHeight="1" x14ac:dyDescent="0.2">
      <c r="A39" s="51" t="s">
        <v>13</v>
      </c>
      <c r="B39" s="51"/>
      <c r="C39" s="51"/>
      <c r="D39" s="51"/>
      <c r="E39" s="51"/>
      <c r="F39" s="51"/>
      <c r="G39" s="51"/>
      <c r="H39" s="51"/>
      <c r="I39" s="51"/>
    </row>
    <row r="40" spans="1:9" ht="18.95" customHeight="1" x14ac:dyDescent="0.2">
      <c r="A40" s="51" t="s">
        <v>12</v>
      </c>
      <c r="B40" s="51"/>
      <c r="C40" s="51"/>
      <c r="D40" s="51"/>
      <c r="E40" s="51"/>
      <c r="F40" s="51"/>
      <c r="G40" s="51"/>
      <c r="H40" s="51"/>
      <c r="I40" s="51"/>
    </row>
    <row r="41" spans="1:9" ht="17.25" customHeight="1" x14ac:dyDescent="0.2">
      <c r="A41" s="2"/>
      <c r="B41" s="2"/>
      <c r="C41" s="2"/>
      <c r="D41" s="2"/>
      <c r="E41" s="2"/>
      <c r="F41" s="2"/>
      <c r="G41" s="2"/>
      <c r="H41" s="2"/>
      <c r="I41" s="2"/>
    </row>
    <row r="42" spans="1:9" ht="18.75" customHeight="1" x14ac:dyDescent="0.2">
      <c r="A42" s="46" t="s">
        <v>0</v>
      </c>
      <c r="B42" s="42" t="s">
        <v>1</v>
      </c>
      <c r="C42" s="49"/>
      <c r="D42" s="49"/>
      <c r="E42" s="49"/>
      <c r="F42" s="49"/>
      <c r="G42" s="49"/>
      <c r="H42" s="49"/>
      <c r="I42" s="49"/>
    </row>
    <row r="43" spans="1:9" ht="18.75" customHeight="1" x14ac:dyDescent="0.2">
      <c r="A43" s="47"/>
      <c r="B43" s="44"/>
      <c r="C43" s="50"/>
      <c r="D43" s="50"/>
      <c r="E43" s="50"/>
      <c r="F43" s="50"/>
      <c r="G43" s="50"/>
      <c r="H43" s="50"/>
      <c r="I43" s="50"/>
    </row>
    <row r="44" spans="1:9" ht="18.75" customHeight="1" x14ac:dyDescent="0.2">
      <c r="A44" s="47"/>
      <c r="B44" s="39" t="s">
        <v>2</v>
      </c>
      <c r="C44" s="42" t="s">
        <v>3</v>
      </c>
      <c r="D44" s="49"/>
      <c r="E44" s="49"/>
      <c r="F44" s="49"/>
      <c r="G44" s="49"/>
      <c r="H44" s="49"/>
      <c r="I44" s="49"/>
    </row>
    <row r="45" spans="1:9" ht="18.75" customHeight="1" x14ac:dyDescent="0.2">
      <c r="A45" s="47"/>
      <c r="B45" s="40"/>
      <c r="C45" s="44"/>
      <c r="D45" s="50"/>
      <c r="E45" s="50"/>
      <c r="F45" s="50"/>
      <c r="G45" s="50"/>
      <c r="H45" s="50"/>
      <c r="I45" s="50"/>
    </row>
    <row r="46" spans="1:9" ht="18.75" customHeight="1" x14ac:dyDescent="0.2">
      <c r="A46" s="47"/>
      <c r="B46" s="40"/>
      <c r="C46" s="39" t="s">
        <v>4</v>
      </c>
      <c r="D46" s="39" t="s">
        <v>5</v>
      </c>
      <c r="E46" s="39" t="s">
        <v>6</v>
      </c>
      <c r="F46" s="39" t="s">
        <v>7</v>
      </c>
      <c r="G46" s="39" t="s">
        <v>9</v>
      </c>
      <c r="H46" s="39" t="s">
        <v>8</v>
      </c>
      <c r="I46" s="42" t="s">
        <v>10</v>
      </c>
    </row>
    <row r="47" spans="1:9" ht="18.75" customHeight="1" x14ac:dyDescent="0.2">
      <c r="A47" s="47"/>
      <c r="B47" s="40"/>
      <c r="C47" s="40"/>
      <c r="D47" s="40"/>
      <c r="E47" s="40"/>
      <c r="F47" s="40"/>
      <c r="G47" s="40"/>
      <c r="H47" s="40"/>
      <c r="I47" s="43"/>
    </row>
    <row r="48" spans="1:9" ht="18.75" customHeight="1" x14ac:dyDescent="0.2">
      <c r="A48" s="47"/>
      <c r="B48" s="40"/>
      <c r="C48" s="40"/>
      <c r="D48" s="40"/>
      <c r="E48" s="40"/>
      <c r="F48" s="40"/>
      <c r="G48" s="40"/>
      <c r="H48" s="40"/>
      <c r="I48" s="43"/>
    </row>
    <row r="49" spans="1:9" ht="18.75" customHeight="1" x14ac:dyDescent="0.2">
      <c r="A49" s="48"/>
      <c r="B49" s="41"/>
      <c r="C49" s="41"/>
      <c r="D49" s="41"/>
      <c r="E49" s="41"/>
      <c r="F49" s="41"/>
      <c r="G49" s="41"/>
      <c r="H49" s="41"/>
      <c r="I49" s="44"/>
    </row>
    <row r="50" spans="1:9" ht="6" customHeight="1" x14ac:dyDescent="0.2">
      <c r="A50" s="15"/>
      <c r="B50" s="16"/>
      <c r="C50" s="16"/>
      <c r="D50" s="16"/>
      <c r="E50" s="16"/>
      <c r="F50" s="16"/>
      <c r="G50" s="16"/>
      <c r="H50" s="16"/>
      <c r="I50" s="17"/>
    </row>
    <row r="51" spans="1:9" ht="22.5" customHeight="1" x14ac:dyDescent="0.2">
      <c r="A51" s="20" t="s">
        <v>31</v>
      </c>
      <c r="B51" s="16"/>
      <c r="C51" s="16"/>
      <c r="D51" s="15"/>
      <c r="E51" s="16"/>
      <c r="F51" s="16"/>
      <c r="G51" s="16"/>
      <c r="H51" s="15"/>
      <c r="I51" s="17"/>
    </row>
    <row r="52" spans="1:9" ht="22.5" customHeight="1" x14ac:dyDescent="0.2">
      <c r="A52" s="1" t="s">
        <v>23</v>
      </c>
      <c r="B52" s="3">
        <f t="shared" si="3"/>
        <v>2502</v>
      </c>
      <c r="C52" s="4">
        <v>2441</v>
      </c>
      <c r="D52" s="7">
        <v>36</v>
      </c>
      <c r="E52" s="8">
        <v>11</v>
      </c>
      <c r="F52" s="8" t="s">
        <v>11</v>
      </c>
      <c r="G52" s="8">
        <v>2</v>
      </c>
      <c r="H52" s="7">
        <v>8</v>
      </c>
      <c r="I52" s="6">
        <v>4</v>
      </c>
    </row>
    <row r="53" spans="1:9" ht="22.5" customHeight="1" x14ac:dyDescent="0.2">
      <c r="A53" s="1" t="s">
        <v>24</v>
      </c>
      <c r="B53" s="3">
        <f t="shared" si="3"/>
        <v>2304</v>
      </c>
      <c r="C53" s="4">
        <v>2229</v>
      </c>
      <c r="D53" s="7">
        <v>47</v>
      </c>
      <c r="E53" s="8">
        <v>14</v>
      </c>
      <c r="F53" s="8">
        <v>3</v>
      </c>
      <c r="G53" s="4">
        <v>2</v>
      </c>
      <c r="H53" s="27">
        <v>9</v>
      </c>
      <c r="I53" s="6" t="s">
        <v>11</v>
      </c>
    </row>
    <row r="54" spans="1:9" ht="22.5" customHeight="1" x14ac:dyDescent="0.2">
      <c r="A54" s="1" t="s">
        <v>25</v>
      </c>
      <c r="B54" s="3">
        <f t="shared" si="3"/>
        <v>2526</v>
      </c>
      <c r="C54" s="4">
        <v>2443</v>
      </c>
      <c r="D54" s="7">
        <v>52</v>
      </c>
      <c r="E54" s="8">
        <v>20</v>
      </c>
      <c r="F54" s="8">
        <v>2</v>
      </c>
      <c r="G54" s="4">
        <v>1</v>
      </c>
      <c r="H54" s="7">
        <v>8</v>
      </c>
      <c r="I54" s="6" t="s">
        <v>11</v>
      </c>
    </row>
    <row r="55" spans="1:9" ht="25.5" customHeight="1" x14ac:dyDescent="0.2">
      <c r="A55" s="20" t="s">
        <v>27</v>
      </c>
      <c r="B55" s="3">
        <f t="shared" ref="B55:I55" si="4">SUM(B56:B67)</f>
        <v>5319</v>
      </c>
      <c r="C55" s="3">
        <f t="shared" si="4"/>
        <v>5150</v>
      </c>
      <c r="D55" s="3">
        <f t="shared" si="4"/>
        <v>102</v>
      </c>
      <c r="E55" s="3">
        <f t="shared" si="4"/>
        <v>22</v>
      </c>
      <c r="F55" s="3">
        <f t="shared" si="4"/>
        <v>6</v>
      </c>
      <c r="G55" s="3">
        <f>SUM(G56:G67)</f>
        <v>6</v>
      </c>
      <c r="H55" s="3">
        <f t="shared" si="4"/>
        <v>26</v>
      </c>
      <c r="I55" s="19">
        <f t="shared" si="4"/>
        <v>7</v>
      </c>
    </row>
    <row r="56" spans="1:9" ht="22.5" customHeight="1" x14ac:dyDescent="0.2">
      <c r="A56" s="1" t="s">
        <v>14</v>
      </c>
      <c r="B56" s="3">
        <f t="shared" ref="B56:B67" si="5">SUM(C56:I56)</f>
        <v>415</v>
      </c>
      <c r="C56" s="4">
        <v>403</v>
      </c>
      <c r="D56" s="5">
        <v>7</v>
      </c>
      <c r="E56" s="4">
        <v>1</v>
      </c>
      <c r="F56" s="4">
        <v>1</v>
      </c>
      <c r="G56" s="4">
        <v>1</v>
      </c>
      <c r="H56" s="5">
        <v>2</v>
      </c>
      <c r="I56" s="6" t="s">
        <v>11</v>
      </c>
    </row>
    <row r="57" spans="1:9" ht="22.5" customHeight="1" x14ac:dyDescent="0.2">
      <c r="A57" s="1" t="s">
        <v>15</v>
      </c>
      <c r="B57" s="3">
        <f t="shared" si="5"/>
        <v>397</v>
      </c>
      <c r="C57" s="4">
        <v>386</v>
      </c>
      <c r="D57" s="7">
        <v>7</v>
      </c>
      <c r="E57" s="8">
        <v>3</v>
      </c>
      <c r="F57" s="4" t="s">
        <v>11</v>
      </c>
      <c r="G57" s="4" t="s">
        <v>11</v>
      </c>
      <c r="H57" s="7">
        <v>1</v>
      </c>
      <c r="I57" s="6" t="s">
        <v>11</v>
      </c>
    </row>
    <row r="58" spans="1:9" ht="22.5" customHeight="1" x14ac:dyDescent="0.2">
      <c r="A58" s="1" t="s">
        <v>16</v>
      </c>
      <c r="B58" s="3">
        <f t="shared" si="5"/>
        <v>499</v>
      </c>
      <c r="C58" s="4">
        <v>483</v>
      </c>
      <c r="D58" s="7">
        <v>6</v>
      </c>
      <c r="E58" s="8">
        <v>2</v>
      </c>
      <c r="F58" s="8">
        <v>2</v>
      </c>
      <c r="G58" s="4" t="s">
        <v>11</v>
      </c>
      <c r="H58" s="8">
        <v>5</v>
      </c>
      <c r="I58" s="22">
        <v>1</v>
      </c>
    </row>
    <row r="59" spans="1:9" ht="22.5" customHeight="1" x14ac:dyDescent="0.2">
      <c r="A59" s="1" t="s">
        <v>17</v>
      </c>
      <c r="B59" s="3">
        <f t="shared" si="5"/>
        <v>420</v>
      </c>
      <c r="C59" s="4">
        <v>410</v>
      </c>
      <c r="D59" s="7">
        <v>9</v>
      </c>
      <c r="E59" s="8" t="s">
        <v>11</v>
      </c>
      <c r="F59" s="8" t="s">
        <v>11</v>
      </c>
      <c r="G59" s="4" t="s">
        <v>11</v>
      </c>
      <c r="H59" s="7">
        <v>1</v>
      </c>
      <c r="I59" s="6" t="s">
        <v>11</v>
      </c>
    </row>
    <row r="60" spans="1:9" ht="22.5" customHeight="1" x14ac:dyDescent="0.2">
      <c r="A60" s="1" t="s">
        <v>18</v>
      </c>
      <c r="B60" s="3">
        <f t="shared" si="5"/>
        <v>443</v>
      </c>
      <c r="C60" s="4">
        <v>434</v>
      </c>
      <c r="D60" s="7">
        <v>4</v>
      </c>
      <c r="E60" s="8">
        <v>3</v>
      </c>
      <c r="F60" s="8">
        <v>1</v>
      </c>
      <c r="G60" s="4" t="s">
        <v>11</v>
      </c>
      <c r="H60" s="4">
        <v>1</v>
      </c>
      <c r="I60" s="6" t="s">
        <v>11</v>
      </c>
    </row>
    <row r="61" spans="1:9" ht="22.5" customHeight="1" x14ac:dyDescent="0.2">
      <c r="A61" s="1" t="s">
        <v>19</v>
      </c>
      <c r="B61" s="3">
        <f t="shared" si="5"/>
        <v>446</v>
      </c>
      <c r="C61" s="4">
        <v>431</v>
      </c>
      <c r="D61" s="7">
        <v>5</v>
      </c>
      <c r="E61" s="8">
        <v>4</v>
      </c>
      <c r="F61" s="8">
        <v>1</v>
      </c>
      <c r="G61" s="8">
        <v>2</v>
      </c>
      <c r="H61" s="7">
        <v>3</v>
      </c>
      <c r="I61" s="6" t="s">
        <v>11</v>
      </c>
    </row>
    <row r="62" spans="1:9" ht="22.5" customHeight="1" x14ac:dyDescent="0.2">
      <c r="A62" s="1" t="s">
        <v>20</v>
      </c>
      <c r="B62" s="3">
        <f t="shared" si="5"/>
        <v>473</v>
      </c>
      <c r="C62" s="4">
        <v>456</v>
      </c>
      <c r="D62" s="7">
        <v>11</v>
      </c>
      <c r="E62" s="8">
        <v>3</v>
      </c>
      <c r="F62" s="8" t="s">
        <v>11</v>
      </c>
      <c r="G62" s="4" t="s">
        <v>11</v>
      </c>
      <c r="H62" s="7">
        <v>2</v>
      </c>
      <c r="I62" s="22">
        <v>1</v>
      </c>
    </row>
    <row r="63" spans="1:9" ht="22.5" customHeight="1" x14ac:dyDescent="0.2">
      <c r="A63" s="1" t="s">
        <v>21</v>
      </c>
      <c r="B63" s="3">
        <f t="shared" si="5"/>
        <v>445</v>
      </c>
      <c r="C63" s="4">
        <v>433</v>
      </c>
      <c r="D63" s="7">
        <v>7</v>
      </c>
      <c r="E63" s="8">
        <v>1</v>
      </c>
      <c r="F63" s="8">
        <v>1</v>
      </c>
      <c r="G63" s="4">
        <v>1</v>
      </c>
      <c r="H63" s="8">
        <v>1</v>
      </c>
      <c r="I63" s="22">
        <v>1</v>
      </c>
    </row>
    <row r="64" spans="1:9" ht="22.5" customHeight="1" x14ac:dyDescent="0.2">
      <c r="A64" s="1" t="s">
        <v>22</v>
      </c>
      <c r="B64" s="3">
        <f t="shared" si="5"/>
        <v>425</v>
      </c>
      <c r="C64" s="4">
        <v>415</v>
      </c>
      <c r="D64" s="7">
        <v>5</v>
      </c>
      <c r="E64" s="8">
        <v>1</v>
      </c>
      <c r="F64" s="8" t="s">
        <v>11</v>
      </c>
      <c r="G64" s="4" t="s">
        <v>11</v>
      </c>
      <c r="H64" s="7">
        <v>3</v>
      </c>
      <c r="I64" s="22">
        <v>1</v>
      </c>
    </row>
    <row r="65" spans="1:9" ht="22.5" customHeight="1" x14ac:dyDescent="0.2">
      <c r="A65" s="1" t="s">
        <v>23</v>
      </c>
      <c r="B65" s="3">
        <f t="shared" si="5"/>
        <v>425</v>
      </c>
      <c r="C65" s="4">
        <v>406</v>
      </c>
      <c r="D65" s="7">
        <v>14</v>
      </c>
      <c r="E65" s="8" t="s">
        <v>11</v>
      </c>
      <c r="F65" s="8" t="s">
        <v>11</v>
      </c>
      <c r="G65" s="4" t="s">
        <v>11</v>
      </c>
      <c r="H65" s="7">
        <v>2</v>
      </c>
      <c r="I65" s="6">
        <v>3</v>
      </c>
    </row>
    <row r="66" spans="1:9" ht="22.5" customHeight="1" x14ac:dyDescent="0.2">
      <c r="A66" s="1" t="s">
        <v>24</v>
      </c>
      <c r="B66" s="3">
        <f t="shared" si="5"/>
        <v>456</v>
      </c>
      <c r="C66" s="4">
        <v>442</v>
      </c>
      <c r="D66" s="7">
        <v>11</v>
      </c>
      <c r="E66" s="8">
        <v>2</v>
      </c>
      <c r="F66" s="8" t="s">
        <v>11</v>
      </c>
      <c r="G66" s="4" t="s">
        <v>11</v>
      </c>
      <c r="H66" s="6">
        <v>1</v>
      </c>
      <c r="I66" s="6" t="s">
        <v>11</v>
      </c>
    </row>
    <row r="67" spans="1:9" ht="22.5" customHeight="1" x14ac:dyDescent="0.2">
      <c r="A67" s="1" t="s">
        <v>25</v>
      </c>
      <c r="B67" s="3">
        <f t="shared" si="5"/>
        <v>475</v>
      </c>
      <c r="C67" s="4">
        <v>451</v>
      </c>
      <c r="D67" s="7">
        <v>16</v>
      </c>
      <c r="E67" s="8">
        <v>2</v>
      </c>
      <c r="F67" s="8" t="s">
        <v>11</v>
      </c>
      <c r="G67" s="4">
        <v>2</v>
      </c>
      <c r="H67" s="4">
        <v>4</v>
      </c>
      <c r="I67" s="6" t="s">
        <v>11</v>
      </c>
    </row>
    <row r="68" spans="1:9" ht="25.5" customHeight="1" x14ac:dyDescent="0.2">
      <c r="A68" s="20" t="s">
        <v>26</v>
      </c>
      <c r="B68" s="3">
        <f>SUM(B69:B93)</f>
        <v>22092</v>
      </c>
      <c r="C68" s="3">
        <f t="shared" ref="C68:I68" si="6">SUM(C69:C93)</f>
        <v>19900</v>
      </c>
      <c r="D68" s="3">
        <f t="shared" si="6"/>
        <v>704</v>
      </c>
      <c r="E68" s="3">
        <f t="shared" si="6"/>
        <v>1050</v>
      </c>
      <c r="F68" s="3">
        <f t="shared" si="6"/>
        <v>148</v>
      </c>
      <c r="G68" s="3">
        <f>SUM(G69:G93)</f>
        <v>32</v>
      </c>
      <c r="H68" s="3">
        <f t="shared" si="6"/>
        <v>241</v>
      </c>
      <c r="I68" s="19">
        <f t="shared" si="6"/>
        <v>17</v>
      </c>
    </row>
    <row r="69" spans="1:9" ht="22.5" customHeight="1" x14ac:dyDescent="0.2">
      <c r="A69" s="1" t="s">
        <v>14</v>
      </c>
      <c r="B69" s="3">
        <f>SUM(C69:I69)</f>
        <v>1749</v>
      </c>
      <c r="C69" s="23">
        <v>1570</v>
      </c>
      <c r="D69" s="23">
        <v>52</v>
      </c>
      <c r="E69" s="23">
        <v>94</v>
      </c>
      <c r="F69" s="23">
        <v>9</v>
      </c>
      <c r="G69" s="23">
        <v>1</v>
      </c>
      <c r="H69" s="23">
        <v>23</v>
      </c>
      <c r="I69" s="6" t="s">
        <v>11</v>
      </c>
    </row>
    <row r="70" spans="1:9" ht="22.5" customHeight="1" x14ac:dyDescent="0.2">
      <c r="A70" s="1" t="s">
        <v>15</v>
      </c>
      <c r="B70" s="3">
        <f t="shared" ref="B70:B93" si="7">SUM(C70:I70)</f>
        <v>1706</v>
      </c>
      <c r="C70" s="23">
        <v>1514</v>
      </c>
      <c r="D70" s="23">
        <v>56</v>
      </c>
      <c r="E70" s="23">
        <v>87</v>
      </c>
      <c r="F70" s="23">
        <v>16</v>
      </c>
      <c r="G70" s="23">
        <v>4</v>
      </c>
      <c r="H70" s="23">
        <v>27</v>
      </c>
      <c r="I70" s="24">
        <v>2</v>
      </c>
    </row>
    <row r="71" spans="1:9" ht="22.5" customHeight="1" x14ac:dyDescent="0.2">
      <c r="A71" s="1" t="s">
        <v>16</v>
      </c>
      <c r="B71" s="3">
        <f t="shared" si="7"/>
        <v>1909</v>
      </c>
      <c r="C71" s="23">
        <v>1713</v>
      </c>
      <c r="D71" s="23">
        <v>65</v>
      </c>
      <c r="E71" s="23">
        <v>91</v>
      </c>
      <c r="F71" s="23">
        <v>10</v>
      </c>
      <c r="G71" s="23">
        <v>3</v>
      </c>
      <c r="H71" s="23">
        <v>27</v>
      </c>
      <c r="I71" s="6" t="s">
        <v>11</v>
      </c>
    </row>
    <row r="72" spans="1:9" ht="22.5" customHeight="1" x14ac:dyDescent="0.2">
      <c r="A72" s="1" t="s">
        <v>17</v>
      </c>
      <c r="B72" s="3">
        <f t="shared" si="7"/>
        <v>1965</v>
      </c>
      <c r="C72" s="23">
        <v>1754</v>
      </c>
      <c r="D72" s="23">
        <v>66</v>
      </c>
      <c r="E72" s="23">
        <v>97</v>
      </c>
      <c r="F72" s="23">
        <v>17</v>
      </c>
      <c r="G72" s="23">
        <v>7</v>
      </c>
      <c r="H72" s="23">
        <v>23</v>
      </c>
      <c r="I72" s="6">
        <v>1</v>
      </c>
    </row>
    <row r="73" spans="1:9" ht="22.5" customHeight="1" x14ac:dyDescent="0.2">
      <c r="A73" s="1" t="s">
        <v>18</v>
      </c>
      <c r="B73" s="3">
        <f t="shared" si="7"/>
        <v>1807</v>
      </c>
      <c r="C73" s="23">
        <v>1626</v>
      </c>
      <c r="D73" s="23">
        <v>58</v>
      </c>
      <c r="E73" s="23">
        <v>98</v>
      </c>
      <c r="F73" s="23">
        <v>6</v>
      </c>
      <c r="G73" s="23">
        <v>1</v>
      </c>
      <c r="H73" s="23">
        <v>17</v>
      </c>
      <c r="I73" s="6">
        <v>1</v>
      </c>
    </row>
    <row r="74" spans="1:9" ht="22.5" customHeight="1" x14ac:dyDescent="0.2">
      <c r="A74" s="1" t="s">
        <v>19</v>
      </c>
      <c r="B74" s="3">
        <f t="shared" si="7"/>
        <v>1788</v>
      </c>
      <c r="C74" s="23">
        <v>1598</v>
      </c>
      <c r="D74" s="23">
        <v>58</v>
      </c>
      <c r="E74" s="23">
        <v>88</v>
      </c>
      <c r="F74" s="23">
        <v>16</v>
      </c>
      <c r="G74" s="23">
        <v>3</v>
      </c>
      <c r="H74" s="23">
        <v>21</v>
      </c>
      <c r="I74" s="6">
        <v>4</v>
      </c>
    </row>
    <row r="75" spans="1:9" ht="18.95" customHeight="1" x14ac:dyDescent="0.2">
      <c r="A75" s="51" t="s">
        <v>13</v>
      </c>
      <c r="B75" s="51"/>
      <c r="C75" s="51"/>
      <c r="D75" s="51"/>
      <c r="E75" s="51"/>
      <c r="F75" s="51"/>
      <c r="G75" s="51"/>
      <c r="H75" s="51"/>
      <c r="I75" s="51"/>
    </row>
    <row r="76" spans="1:9" ht="18.95" customHeight="1" x14ac:dyDescent="0.2">
      <c r="A76" s="51" t="s">
        <v>12</v>
      </c>
      <c r="B76" s="51"/>
      <c r="C76" s="51"/>
      <c r="D76" s="51"/>
      <c r="E76" s="51"/>
      <c r="F76" s="51"/>
      <c r="G76" s="51"/>
      <c r="H76" s="51"/>
      <c r="I76" s="51"/>
    </row>
    <row r="77" spans="1:9" ht="17.25" customHeight="1" x14ac:dyDescent="0.2">
      <c r="A77" s="2"/>
      <c r="B77" s="2"/>
      <c r="C77" s="2"/>
      <c r="D77" s="2"/>
      <c r="E77" s="2"/>
      <c r="F77" s="2"/>
      <c r="G77" s="2"/>
      <c r="H77" s="2"/>
      <c r="I77" s="2"/>
    </row>
    <row r="78" spans="1:9" ht="18.75" customHeight="1" x14ac:dyDescent="0.2">
      <c r="A78" s="46" t="s">
        <v>0</v>
      </c>
      <c r="B78" s="42" t="s">
        <v>1</v>
      </c>
      <c r="C78" s="49"/>
      <c r="D78" s="49"/>
      <c r="E78" s="49"/>
      <c r="F78" s="49"/>
      <c r="G78" s="49"/>
      <c r="H78" s="49"/>
      <c r="I78" s="49"/>
    </row>
    <row r="79" spans="1:9" ht="18.75" customHeight="1" x14ac:dyDescent="0.2">
      <c r="A79" s="47"/>
      <c r="B79" s="44"/>
      <c r="C79" s="50"/>
      <c r="D79" s="50"/>
      <c r="E79" s="50"/>
      <c r="F79" s="50"/>
      <c r="G79" s="50"/>
      <c r="H79" s="50"/>
      <c r="I79" s="50"/>
    </row>
    <row r="80" spans="1:9" ht="18.75" customHeight="1" x14ac:dyDescent="0.2">
      <c r="A80" s="47"/>
      <c r="B80" s="39" t="s">
        <v>2</v>
      </c>
      <c r="C80" s="42" t="s">
        <v>3</v>
      </c>
      <c r="D80" s="49"/>
      <c r="E80" s="49"/>
      <c r="F80" s="49"/>
      <c r="G80" s="49"/>
      <c r="H80" s="49"/>
      <c r="I80" s="49"/>
    </row>
    <row r="81" spans="1:9" ht="18.75" customHeight="1" x14ac:dyDescent="0.2">
      <c r="A81" s="47"/>
      <c r="B81" s="40"/>
      <c r="C81" s="44"/>
      <c r="D81" s="50"/>
      <c r="E81" s="50"/>
      <c r="F81" s="50"/>
      <c r="G81" s="50"/>
      <c r="H81" s="50"/>
      <c r="I81" s="50"/>
    </row>
    <row r="82" spans="1:9" ht="18.75" customHeight="1" x14ac:dyDescent="0.2">
      <c r="A82" s="47"/>
      <c r="B82" s="40"/>
      <c r="C82" s="39" t="s">
        <v>4</v>
      </c>
      <c r="D82" s="39" t="s">
        <v>5</v>
      </c>
      <c r="E82" s="39" t="s">
        <v>6</v>
      </c>
      <c r="F82" s="39" t="s">
        <v>7</v>
      </c>
      <c r="G82" s="39" t="s">
        <v>9</v>
      </c>
      <c r="H82" s="39" t="s">
        <v>8</v>
      </c>
      <c r="I82" s="42" t="s">
        <v>10</v>
      </c>
    </row>
    <row r="83" spans="1:9" ht="18.75" customHeight="1" x14ac:dyDescent="0.2">
      <c r="A83" s="47"/>
      <c r="B83" s="40"/>
      <c r="C83" s="40"/>
      <c r="D83" s="40"/>
      <c r="E83" s="40"/>
      <c r="F83" s="40"/>
      <c r="G83" s="40"/>
      <c r="H83" s="40"/>
      <c r="I83" s="43"/>
    </row>
    <row r="84" spans="1:9" ht="18.75" customHeight="1" x14ac:dyDescent="0.2">
      <c r="A84" s="47"/>
      <c r="B84" s="40"/>
      <c r="C84" s="40"/>
      <c r="D84" s="40"/>
      <c r="E84" s="40"/>
      <c r="F84" s="40"/>
      <c r="G84" s="40"/>
      <c r="H84" s="40"/>
      <c r="I84" s="43"/>
    </row>
    <row r="85" spans="1:9" ht="18.75" customHeight="1" x14ac:dyDescent="0.2">
      <c r="A85" s="48"/>
      <c r="B85" s="41"/>
      <c r="C85" s="41"/>
      <c r="D85" s="41"/>
      <c r="E85" s="41"/>
      <c r="F85" s="41"/>
      <c r="G85" s="41"/>
      <c r="H85" s="41"/>
      <c r="I85" s="44"/>
    </row>
    <row r="86" spans="1:9" ht="6" customHeight="1" x14ac:dyDescent="0.2">
      <c r="A86" s="15"/>
      <c r="B86" s="16"/>
      <c r="C86" s="16"/>
      <c r="D86" s="16"/>
      <c r="E86" s="16"/>
      <c r="F86" s="16"/>
      <c r="G86" s="16"/>
      <c r="H86" s="16"/>
      <c r="I86" s="17"/>
    </row>
    <row r="87" spans="1:9" ht="22.5" customHeight="1" x14ac:dyDescent="0.2">
      <c r="A87" s="20" t="s">
        <v>32</v>
      </c>
      <c r="B87" s="16"/>
      <c r="C87" s="16"/>
      <c r="D87" s="15"/>
      <c r="E87" s="16"/>
      <c r="F87" s="16"/>
      <c r="G87" s="16"/>
      <c r="H87" s="15"/>
      <c r="I87" s="17"/>
    </row>
    <row r="88" spans="1:9" ht="22.5" customHeight="1" x14ac:dyDescent="0.2">
      <c r="A88" s="1" t="s">
        <v>20</v>
      </c>
      <c r="B88" s="3">
        <f t="shared" si="7"/>
        <v>1900</v>
      </c>
      <c r="C88" s="23">
        <v>1703</v>
      </c>
      <c r="D88" s="23">
        <v>56</v>
      </c>
      <c r="E88" s="23">
        <v>107</v>
      </c>
      <c r="F88" s="23">
        <v>10</v>
      </c>
      <c r="G88" s="23">
        <v>4</v>
      </c>
      <c r="H88" s="23">
        <v>16</v>
      </c>
      <c r="I88" s="6">
        <v>4</v>
      </c>
    </row>
    <row r="89" spans="1:9" ht="22.5" customHeight="1" x14ac:dyDescent="0.2">
      <c r="A89" s="1" t="s">
        <v>21</v>
      </c>
      <c r="B89" s="3">
        <f t="shared" si="7"/>
        <v>1832</v>
      </c>
      <c r="C89" s="23">
        <v>1659</v>
      </c>
      <c r="D89" s="23">
        <v>56</v>
      </c>
      <c r="E89" s="23">
        <v>87</v>
      </c>
      <c r="F89" s="23">
        <v>10</v>
      </c>
      <c r="G89" s="23">
        <v>1</v>
      </c>
      <c r="H89" s="23">
        <v>18</v>
      </c>
      <c r="I89" s="6">
        <v>1</v>
      </c>
    </row>
    <row r="90" spans="1:9" ht="22.5" customHeight="1" x14ac:dyDescent="0.2">
      <c r="A90" s="1" t="s">
        <v>22</v>
      </c>
      <c r="B90" s="3">
        <f t="shared" si="7"/>
        <v>1775</v>
      </c>
      <c r="C90" s="23">
        <v>1591</v>
      </c>
      <c r="D90" s="23">
        <v>73</v>
      </c>
      <c r="E90" s="23">
        <v>73</v>
      </c>
      <c r="F90" s="23">
        <v>17</v>
      </c>
      <c r="G90" s="23">
        <v>3</v>
      </c>
      <c r="H90" s="23">
        <v>18</v>
      </c>
      <c r="I90" s="6" t="s">
        <v>11</v>
      </c>
    </row>
    <row r="91" spans="1:9" ht="22.5" customHeight="1" x14ac:dyDescent="0.2">
      <c r="A91" s="1" t="s">
        <v>23</v>
      </c>
      <c r="B91" s="3">
        <f t="shared" si="7"/>
        <v>1845</v>
      </c>
      <c r="C91" s="23">
        <v>1680</v>
      </c>
      <c r="D91" s="23">
        <v>49</v>
      </c>
      <c r="E91" s="23">
        <v>77</v>
      </c>
      <c r="F91" s="23">
        <v>10</v>
      </c>
      <c r="G91" s="23">
        <v>3</v>
      </c>
      <c r="H91" s="23">
        <v>25</v>
      </c>
      <c r="I91" s="6">
        <v>1</v>
      </c>
    </row>
    <row r="92" spans="1:9" ht="22.5" customHeight="1" x14ac:dyDescent="0.2">
      <c r="A92" s="1" t="s">
        <v>24</v>
      </c>
      <c r="B92" s="3">
        <f t="shared" si="7"/>
        <v>1823</v>
      </c>
      <c r="C92" s="23">
        <v>1671</v>
      </c>
      <c r="D92" s="23">
        <v>58</v>
      </c>
      <c r="E92" s="23">
        <v>69</v>
      </c>
      <c r="F92" s="23">
        <v>10</v>
      </c>
      <c r="G92" s="23">
        <v>2</v>
      </c>
      <c r="H92" s="23">
        <v>11</v>
      </c>
      <c r="I92" s="24">
        <v>2</v>
      </c>
    </row>
    <row r="93" spans="1:9" ht="22.5" customHeight="1" x14ac:dyDescent="0.2">
      <c r="A93" s="1" t="s">
        <v>25</v>
      </c>
      <c r="B93" s="3">
        <f t="shared" si="7"/>
        <v>1993</v>
      </c>
      <c r="C93" s="23">
        <v>1821</v>
      </c>
      <c r="D93" s="23">
        <v>57</v>
      </c>
      <c r="E93" s="23">
        <v>82</v>
      </c>
      <c r="F93" s="23">
        <v>17</v>
      </c>
      <c r="G93" s="4" t="s">
        <v>11</v>
      </c>
      <c r="H93" s="23">
        <v>15</v>
      </c>
      <c r="I93" s="24">
        <v>1</v>
      </c>
    </row>
    <row r="94" spans="1:9" ht="8.25" customHeight="1" x14ac:dyDescent="0.2">
      <c r="A94" s="9"/>
      <c r="B94" s="10"/>
      <c r="C94" s="11"/>
      <c r="D94" s="12"/>
      <c r="E94" s="12"/>
      <c r="F94" s="12"/>
      <c r="G94" s="12"/>
      <c r="H94" s="12"/>
      <c r="I94" s="13"/>
    </row>
    <row r="95" spans="1:9" ht="19.5" customHeight="1" x14ac:dyDescent="0.2">
      <c r="A95" s="45" t="s">
        <v>34</v>
      </c>
      <c r="B95" s="45"/>
      <c r="C95" s="45"/>
      <c r="D95" s="45"/>
      <c r="E95" s="45"/>
      <c r="F95" s="45"/>
      <c r="G95" s="45"/>
      <c r="H95" s="45"/>
      <c r="I95" s="45"/>
    </row>
    <row r="96" spans="1:9" ht="19.5" customHeight="1" x14ac:dyDescent="0.2">
      <c r="A96" s="14" t="s">
        <v>29</v>
      </c>
      <c r="B96" s="14"/>
      <c r="C96" s="14"/>
      <c r="D96" s="14"/>
      <c r="E96" s="14"/>
      <c r="F96" s="14"/>
      <c r="G96" s="26"/>
      <c r="H96" s="14"/>
      <c r="I96" s="14"/>
    </row>
    <row r="97" spans="1:3" ht="19.5" customHeight="1" x14ac:dyDescent="0.2">
      <c r="A97" s="25" t="s">
        <v>30</v>
      </c>
      <c r="B97" s="25"/>
      <c r="C97" s="25"/>
    </row>
    <row r="98" spans="1:3" ht="18.75" customHeight="1" x14ac:dyDescent="0.2"/>
  </sheetData>
  <mergeCells count="40">
    <mergeCell ref="B80:B85"/>
    <mergeCell ref="C80:I81"/>
    <mergeCell ref="C82:C85"/>
    <mergeCell ref="D82:D85"/>
    <mergeCell ref="E82:E85"/>
    <mergeCell ref="F82:F85"/>
    <mergeCell ref="G82:G85"/>
    <mergeCell ref="H82:H85"/>
    <mergeCell ref="I82:I85"/>
    <mergeCell ref="A40:I40"/>
    <mergeCell ref="A1:I1"/>
    <mergeCell ref="A2:I2"/>
    <mergeCell ref="A4:A11"/>
    <mergeCell ref="B4:I5"/>
    <mergeCell ref="B6:B11"/>
    <mergeCell ref="C6:I7"/>
    <mergeCell ref="C8:C11"/>
    <mergeCell ref="D8:D11"/>
    <mergeCell ref="E8:E11"/>
    <mergeCell ref="F8:F11"/>
    <mergeCell ref="H8:H11"/>
    <mergeCell ref="G8:G11"/>
    <mergeCell ref="I8:I11"/>
    <mergeCell ref="A39:I39"/>
    <mergeCell ref="G46:G49"/>
    <mergeCell ref="I46:I49"/>
    <mergeCell ref="A95:I95"/>
    <mergeCell ref="A42:A49"/>
    <mergeCell ref="B42:I43"/>
    <mergeCell ref="B44:B49"/>
    <mergeCell ref="C44:I45"/>
    <mergeCell ref="C46:C49"/>
    <mergeCell ref="D46:D49"/>
    <mergeCell ref="E46:E49"/>
    <mergeCell ref="F46:F49"/>
    <mergeCell ref="H46:H49"/>
    <mergeCell ref="A75:I75"/>
    <mergeCell ref="A76:I76"/>
    <mergeCell ref="A78:A85"/>
    <mergeCell ref="B78:I79"/>
  </mergeCells>
  <printOptions horizontalCentered="1"/>
  <pageMargins left="0.74803149606299213" right="0.74803149606299213" top="0.98425196850393704" bottom="0.98425196850393704" header="0.31496062992125984" footer="0.31496062992125984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451-02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LIZKA BATISTA</dc:creator>
  <cp:lastModifiedBy>LIZKA BATISTA</cp:lastModifiedBy>
  <cp:lastPrinted>2020-01-14T14:56:31Z</cp:lastPrinted>
  <dcterms:created xsi:type="dcterms:W3CDTF">2017-11-21T13:29:59Z</dcterms:created>
  <dcterms:modified xsi:type="dcterms:W3CDTF">2020-01-14T15:19:20Z</dcterms:modified>
</cp:coreProperties>
</file>