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1785" windowWidth="9720" windowHeight="6225"/>
  </bookViews>
  <sheets>
    <sheet name="312-39" sheetId="5" r:id="rId1"/>
  </sheets>
  <definedNames>
    <definedName name="_Regression_Int" localSheetId="0" hidden="1">1</definedName>
    <definedName name="_xlnm.Print_Area" localSheetId="0">'312-39'!$A$1:$G$45</definedName>
    <definedName name="Imprimir_área_IM" localSheetId="0">'312-39'!$A$1:$G$41</definedName>
  </definedNames>
  <calcPr calcId="152511"/>
</workbook>
</file>

<file path=xl/calcChain.xml><?xml version="1.0" encoding="utf-8"?>
<calcChain xmlns="http://schemas.openxmlformats.org/spreadsheetml/2006/main">
  <c r="G7" i="5" l="1"/>
  <c r="C40" i="5"/>
  <c r="C41" i="5"/>
  <c r="C38" i="5"/>
  <c r="C37" i="5"/>
  <c r="C35" i="5"/>
  <c r="C34" i="5"/>
  <c r="C32" i="5"/>
  <c r="C31" i="5"/>
  <c r="C29" i="5"/>
  <c r="C28" i="5"/>
  <c r="C26" i="5"/>
  <c r="C25" i="5"/>
  <c r="C23" i="5"/>
  <c r="C22" i="5"/>
  <c r="C20" i="5"/>
  <c r="C19" i="5"/>
  <c r="C17" i="5"/>
  <c r="C16" i="5"/>
  <c r="C14" i="5"/>
  <c r="C13" i="5"/>
  <c r="C10" i="5"/>
  <c r="C11" i="5"/>
  <c r="B41" i="5"/>
  <c r="B40" i="5"/>
  <c r="B38" i="5"/>
  <c r="B37" i="5"/>
  <c r="B35" i="5"/>
  <c r="B34" i="5"/>
  <c r="B32" i="5"/>
  <c r="B31" i="5"/>
  <c r="B29" i="5"/>
  <c r="B28" i="5"/>
  <c r="B26" i="5"/>
  <c r="B25" i="5"/>
  <c r="B23" i="5"/>
  <c r="B22" i="5"/>
  <c r="B20" i="5"/>
  <c r="B19" i="5"/>
  <c r="B17" i="5"/>
  <c r="B16" i="5"/>
  <c r="B14" i="5"/>
  <c r="B13" i="5"/>
  <c r="B11" i="5"/>
  <c r="B10" i="5"/>
  <c r="B12" i="5" l="1"/>
  <c r="D18" i="5"/>
  <c r="E18" i="5"/>
  <c r="D27" i="5"/>
  <c r="E27" i="5"/>
  <c r="D36" i="5"/>
  <c r="E36" i="5"/>
  <c r="F8" i="5" l="1"/>
  <c r="F7" i="5"/>
  <c r="D7" i="5"/>
  <c r="C8" i="5" l="1"/>
  <c r="B39" i="5"/>
  <c r="C39" i="5" l="1"/>
  <c r="G39" i="5"/>
  <c r="F39" i="5"/>
  <c r="G36" i="5"/>
  <c r="F36" i="5"/>
  <c r="C36" i="5"/>
  <c r="B36" i="5"/>
  <c r="C33" i="5"/>
  <c r="B33" i="5"/>
  <c r="G33" i="5"/>
  <c r="F33" i="5"/>
  <c r="G30" i="5"/>
  <c r="F30" i="5"/>
  <c r="C30" i="5"/>
  <c r="B30" i="5"/>
  <c r="C27" i="5"/>
  <c r="B27" i="5"/>
  <c r="G27" i="5"/>
  <c r="F27" i="5"/>
  <c r="C24" i="5"/>
  <c r="B24" i="5"/>
  <c r="G24" i="5"/>
  <c r="F24" i="5"/>
  <c r="G21" i="5"/>
  <c r="F21" i="5"/>
  <c r="C21" i="5"/>
  <c r="B21" i="5"/>
  <c r="C18" i="5"/>
  <c r="B18" i="5"/>
  <c r="G18" i="5"/>
  <c r="F18" i="5"/>
  <c r="C15" i="5"/>
  <c r="B15" i="5"/>
  <c r="G15" i="5"/>
  <c r="F15" i="5"/>
  <c r="C12" i="5"/>
  <c r="G12" i="5"/>
  <c r="F12" i="5"/>
  <c r="C9" i="5"/>
  <c r="F9" i="5"/>
  <c r="G9" i="5"/>
  <c r="E7" i="5"/>
  <c r="D8" i="5"/>
  <c r="E8" i="5"/>
  <c r="G8" i="5"/>
  <c r="C6" i="5" l="1"/>
  <c r="G6" i="5"/>
  <c r="F6" i="5"/>
  <c r="B8" i="5"/>
  <c r="D6" i="5"/>
  <c r="B7" i="5"/>
  <c r="C7" i="5"/>
  <c r="E6" i="5"/>
  <c r="B9" i="5"/>
  <c r="B6" i="5" l="1"/>
</calcChain>
</file>

<file path=xl/sharedStrings.xml><?xml version="1.0" encoding="utf-8"?>
<sst xmlns="http://schemas.openxmlformats.org/spreadsheetml/2006/main" count="105" uniqueCount="28">
  <si>
    <t>Método de siembra utilizado</t>
  </si>
  <si>
    <t>Total</t>
  </si>
  <si>
    <t>Frijol de bejuco</t>
  </si>
  <si>
    <t>(1) Incluye siembras a voleo mecanizado.</t>
  </si>
  <si>
    <t xml:space="preserve">(2) Incluye siembras a  voleo manual.  </t>
  </si>
  <si>
    <t>A máquina (1)</t>
  </si>
  <si>
    <t>A chuzo (2)</t>
  </si>
  <si>
    <t>Provincia, comarca indígena y período 
de siembra</t>
  </si>
  <si>
    <t xml:space="preserve">  0 Cuando la cantidad es menor a la mitad de la unidad o fracción decimal adoptada para la expresión del dato.</t>
  </si>
  <si>
    <t xml:space="preserve">  -  Cantidad nula o cero.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</si>
  <si>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</si>
  <si>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</si>
  <si>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</si>
  <si>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</si>
  <si>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</si>
  <si>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</si>
  <si>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</si>
  <si>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</si>
  <si>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</si>
  <si>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</si>
  <si>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</si>
  <si>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</si>
  <si>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</si>
  <si>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</si>
  <si>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</si>
  <si>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Cuadro 39.  SUPERFICIE SEMBRADA Y COSECHA DE FRIJOL DE BEJUCO EN LA  REPÚBLICA, POR MÉTODO DE SIEMBRA UTILIZADO, SEGÚN PROVINCIA, COMARCA INDÍGENA Y PERÍODO DE SIEMBRA: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 AGRÍCOLA 2018/19</t>
  </si>
  <si>
    <t>Superficie sembrada (en hectáreas)</t>
  </si>
  <si>
    <t>Cosecha (en 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</si>
</sst>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3" fontId="1" fillId="0" borderId="3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 applyProtection="1">
      <alignment horizontal="left" vertical="center"/>
    </xf>
    <xf numFmtId="3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/>
    <xf numFmtId="49" fontId="1" fillId="0" borderId="0" xfId="0" applyNumberFormat="1" applyFont="1" applyFill="1" applyBorder="1" applyAlignment="1"/>
    <xf numFmtId="0" fontId="1" fillId="0" borderId="0" xfId="0" applyFont="1" applyAlignment="1"/>
    <xf numFmtId="0" fontId="1" fillId="0" borderId="0" xfId="0" applyFont="1" applyBorder="1" applyAlignment="1"/>
    <xf numFmtId="3" fontId="4" fillId="0" borderId="4" xfId="0" applyNumberFormat="1" applyFont="1" applyBorder="1" applyAlignment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1" xfId="0" applyFont="1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Alignment="1" applyProtection="1">
      <alignment horizontal="centerContinuous" vertical="center" wrapText="1"/>
    </xf>
    <xf numFmtId="0" fontId="5" fillId="2" borderId="2" xfId="0" applyFont="1" applyFill="1" applyBorder="1" applyAlignment="1" applyProtection="1">
      <alignment horizontal="centerContinuous" vertical="center" wrapText="1"/>
    </xf>
    <xf numFmtId="0" fontId="5" fillId="2" borderId="1" xfId="0" applyFont="1" applyFill="1" applyBorder="1" applyAlignment="1" applyProtection="1">
      <alignment horizontal="centerContinuous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 applyAlignment="1"/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49"/>
  <sheetViews>
    <sheetView showGridLines="0" tabSelected="1" zoomScaleNormal="100" workbookViewId="0">
      <selection activeCell="B3" sqref="B3:C4"/>
    </sheetView>
  </sheetViews>
  <sheetFormatPr baseColWidth="10" defaultColWidth="9.77734375" defaultRowHeight="15" customHeight="1" x14ac:dyDescent="0.2"/>
  <cols>
    <col min="1" max="1" width="19.33203125" style="3" customWidth="1"/>
    <col min="2" max="6" width="11.33203125" style="3" customWidth="1"/>
    <col min="7" max="7" width="11.33203125" style="11" customWidth="1"/>
    <col min="8" max="8" width="9.77734375" style="11"/>
    <col min="9" max="16384" width="9.77734375" style="3"/>
  </cols>
  <sheetData>
    <row r="1" spans="1:10" ht="60" customHeight="1" x14ac:dyDescent="0.2">
      <c r="A1" s="38" t="s">
        <v>25</v>
      </c>
      <c r="B1" s="38"/>
      <c r="C1" s="38"/>
      <c r="D1" s="38"/>
      <c r="E1" s="38"/>
      <c r="F1" s="38"/>
      <c r="G1" s="38"/>
    </row>
    <row r="2" spans="1:10" ht="26.1" customHeight="1" x14ac:dyDescent="0.2">
      <c r="A2" s="50" t="s">
        <v>7</v>
      </c>
      <c r="B2" s="39" t="s">
        <v>2</v>
      </c>
      <c r="C2" s="39"/>
      <c r="D2" s="39"/>
      <c r="E2" s="39"/>
      <c r="F2" s="39"/>
      <c r="G2" s="40"/>
    </row>
    <row r="3" spans="1:10" ht="26.1" customHeight="1" x14ac:dyDescent="0.2">
      <c r="A3" s="51"/>
      <c r="B3" s="48" t="s">
        <v>1</v>
      </c>
      <c r="C3" s="49"/>
      <c r="D3" s="41" t="s">
        <v>0</v>
      </c>
      <c r="E3" s="43"/>
      <c r="F3" s="43"/>
      <c r="G3" s="42"/>
    </row>
    <row r="4" spans="1:10" ht="26.1" customHeight="1" x14ac:dyDescent="0.2">
      <c r="A4" s="51"/>
      <c r="B4" s="49"/>
      <c r="C4" s="49"/>
      <c r="D4" s="41" t="s">
        <v>5</v>
      </c>
      <c r="E4" s="43"/>
      <c r="F4" s="41" t="s">
        <v>6</v>
      </c>
      <c r="G4" s="42"/>
    </row>
    <row r="5" spans="1:10" ht="60" customHeight="1" x14ac:dyDescent="0.2">
      <c r="A5" s="51"/>
      <c r="B5" s="14" t="s">
        <v>26</v>
      </c>
      <c r="C5" s="14" t="s">
        <v>27</v>
      </c>
      <c r="D5" s="14" t="s">
        <v>26</v>
      </c>
      <c r="E5" s="14" t="s">
        <v>27</v>
      </c>
      <c r="F5" s="14" t="s">
        <v>26</v>
      </c>
      <c r="G5" s="15" t="s">
        <v>27</v>
      </c>
      <c r="H5" s="44"/>
    </row>
    <row r="6" spans="1:10" ht="18.399999999999999" customHeight="1" x14ac:dyDescent="0.2">
      <c r="A6" s="37" t="s">
        <v>24</v>
      </c>
      <c r="B6" s="16">
        <f t="shared" ref="B6:G6" si="0">SUM(B9+B12+B15+B18+B21+B24+B27+B30+B33+B36+B39)</f>
        <v>9440</v>
      </c>
      <c r="C6" s="16">
        <f t="shared" si="0"/>
        <v>96000</v>
      </c>
      <c r="D6" s="16">
        <f t="shared" si="0"/>
        <v>3880</v>
      </c>
      <c r="E6" s="16">
        <f t="shared" si="0"/>
        <v>60100</v>
      </c>
      <c r="F6" s="16">
        <f t="shared" si="0"/>
        <v>5560</v>
      </c>
      <c r="G6" s="17">
        <f t="shared" si="0"/>
        <v>35900</v>
      </c>
      <c r="H6" s="45"/>
      <c r="I6" s="21"/>
    </row>
    <row r="7" spans="1:10" ht="18.399999999999999" customHeight="1" x14ac:dyDescent="0.2">
      <c r="A7" s="1" t="s">
        <v>10</v>
      </c>
      <c r="B7" s="2">
        <f t="shared" ref="B7:G8" si="1">B10+B13+B16+B19+B22+B25+B28+B31+B34+B37+B40</f>
        <v>1080</v>
      </c>
      <c r="C7" s="2">
        <f t="shared" si="1"/>
        <v>9800</v>
      </c>
      <c r="D7" s="2">
        <f t="shared" si="1"/>
        <v>250</v>
      </c>
      <c r="E7" s="2">
        <f t="shared" si="1"/>
        <v>4600</v>
      </c>
      <c r="F7" s="2">
        <f t="shared" si="1"/>
        <v>830</v>
      </c>
      <c r="G7" s="13">
        <f>G10+G13+G16+G19+G22+G25+G28+G31+G34+G37+G40</f>
        <v>5200</v>
      </c>
      <c r="H7" s="46"/>
      <c r="I7" s="21"/>
      <c r="J7" s="19"/>
    </row>
    <row r="8" spans="1:10" ht="18.399999999999999" customHeight="1" x14ac:dyDescent="0.2">
      <c r="A8" s="1" t="s">
        <v>11</v>
      </c>
      <c r="B8" s="2">
        <f t="shared" si="1"/>
        <v>8360</v>
      </c>
      <c r="C8" s="2">
        <f t="shared" si="1"/>
        <v>86200</v>
      </c>
      <c r="D8" s="2">
        <f t="shared" si="1"/>
        <v>3630</v>
      </c>
      <c r="E8" s="2">
        <f t="shared" si="1"/>
        <v>55500</v>
      </c>
      <c r="F8" s="2">
        <f t="shared" si="1"/>
        <v>4730</v>
      </c>
      <c r="G8" s="13">
        <f t="shared" si="1"/>
        <v>30700</v>
      </c>
      <c r="H8" s="46"/>
      <c r="I8" s="21"/>
      <c r="J8" s="19"/>
    </row>
    <row r="9" spans="1:10" ht="17.25" customHeight="1" x14ac:dyDescent="0.2">
      <c r="A9" s="36" t="s">
        <v>12</v>
      </c>
      <c r="B9" s="5">
        <f>B10+B11</f>
        <v>30</v>
      </c>
      <c r="C9" s="5">
        <f>C10+C11</f>
        <v>300</v>
      </c>
      <c r="D9" s="35" t="s">
        <v>23</v>
      </c>
      <c r="E9" s="35" t="s">
        <v>23</v>
      </c>
      <c r="F9" s="5">
        <f t="shared" ref="F9:G9" si="2">F10+F11</f>
        <v>30</v>
      </c>
      <c r="G9" s="10">
        <f t="shared" si="2"/>
        <v>300</v>
      </c>
      <c r="H9" s="47"/>
      <c r="I9" s="21"/>
    </row>
    <row r="10" spans="1:10" ht="18.399999999999999" customHeight="1" x14ac:dyDescent="0.2">
      <c r="A10" s="1" t="s">
        <v>10</v>
      </c>
      <c r="B10" s="4">
        <f>D10+F10</f>
        <v>20</v>
      </c>
      <c r="C10" s="4">
        <f>E10+G10</f>
        <v>200</v>
      </c>
      <c r="D10" s="6" t="s">
        <v>23</v>
      </c>
      <c r="E10" s="6" t="s">
        <v>23</v>
      </c>
      <c r="F10" s="7">
        <v>20</v>
      </c>
      <c r="G10" s="7">
        <v>200</v>
      </c>
      <c r="H10" s="46"/>
      <c r="I10" s="21"/>
    </row>
    <row r="11" spans="1:10" ht="18.399999999999999" customHeight="1" x14ac:dyDescent="0.2">
      <c r="A11" s="1" t="s">
        <v>11</v>
      </c>
      <c r="B11" s="4">
        <f>D11+F11</f>
        <v>10</v>
      </c>
      <c r="C11" s="4">
        <f>E11+G11</f>
        <v>100</v>
      </c>
      <c r="D11" s="6" t="s">
        <v>23</v>
      </c>
      <c r="E11" s="6" t="s">
        <v>23</v>
      </c>
      <c r="F11" s="7">
        <v>10</v>
      </c>
      <c r="G11" s="7">
        <v>100</v>
      </c>
      <c r="H11" s="46"/>
      <c r="I11" s="21"/>
    </row>
    <row r="12" spans="1:10" ht="17.25" customHeight="1" x14ac:dyDescent="0.2">
      <c r="A12" s="36" t="s">
        <v>13</v>
      </c>
      <c r="B12" s="5">
        <f>B13+B14</f>
        <v>550</v>
      </c>
      <c r="C12" s="5">
        <f>C13+C14</f>
        <v>2200</v>
      </c>
      <c r="D12" s="35" t="s">
        <v>23</v>
      </c>
      <c r="E12" s="35" t="s">
        <v>23</v>
      </c>
      <c r="F12" s="5">
        <f t="shared" ref="F12" si="3">F13+F14</f>
        <v>550</v>
      </c>
      <c r="G12" s="10">
        <f t="shared" ref="G12" si="4">G13+G14</f>
        <v>2200</v>
      </c>
      <c r="H12" s="46"/>
      <c r="I12" s="21"/>
    </row>
    <row r="13" spans="1:10" ht="18.399999999999999" customHeight="1" x14ac:dyDescent="0.2">
      <c r="A13" s="1" t="s">
        <v>10</v>
      </c>
      <c r="B13" s="4">
        <f>D13+F13</f>
        <v>170</v>
      </c>
      <c r="C13" s="4">
        <f>E13+G13</f>
        <v>500</v>
      </c>
      <c r="D13" s="6" t="s">
        <v>23</v>
      </c>
      <c r="E13" s="6" t="s">
        <v>23</v>
      </c>
      <c r="F13" s="7">
        <v>170</v>
      </c>
      <c r="G13" s="7">
        <v>500</v>
      </c>
      <c r="H13" s="46"/>
      <c r="I13" s="21"/>
    </row>
    <row r="14" spans="1:10" ht="18.399999999999999" customHeight="1" x14ac:dyDescent="0.2">
      <c r="A14" s="1" t="s">
        <v>11</v>
      </c>
      <c r="B14" s="4">
        <f>D14+F14</f>
        <v>380</v>
      </c>
      <c r="C14" s="4">
        <f>E14+G14</f>
        <v>1700</v>
      </c>
      <c r="D14" s="6" t="s">
        <v>23</v>
      </c>
      <c r="E14" s="6" t="s">
        <v>23</v>
      </c>
      <c r="F14" s="7">
        <v>380</v>
      </c>
      <c r="G14" s="7">
        <v>1700</v>
      </c>
      <c r="H14" s="20"/>
      <c r="I14" s="21"/>
    </row>
    <row r="15" spans="1:10" ht="17.25" customHeight="1" x14ac:dyDescent="0.2">
      <c r="A15" s="36" t="s">
        <v>14</v>
      </c>
      <c r="B15" s="5">
        <f>B16+B17</f>
        <v>90</v>
      </c>
      <c r="C15" s="5">
        <f>C16+C17</f>
        <v>300</v>
      </c>
      <c r="D15" s="35" t="s">
        <v>23</v>
      </c>
      <c r="E15" s="35" t="s">
        <v>23</v>
      </c>
      <c r="F15" s="5">
        <f t="shared" ref="F15" si="5">F16+F17</f>
        <v>90</v>
      </c>
      <c r="G15" s="10">
        <f t="shared" ref="G15" si="6">G16+G17</f>
        <v>300</v>
      </c>
      <c r="H15" s="20"/>
      <c r="I15" s="21"/>
    </row>
    <row r="16" spans="1:10" ht="18.399999999999999" customHeight="1" x14ac:dyDescent="0.2">
      <c r="A16" s="1" t="s">
        <v>10</v>
      </c>
      <c r="B16" s="4">
        <f>D16+F16</f>
        <v>10</v>
      </c>
      <c r="C16" s="4">
        <f>E16+G16</f>
        <v>100</v>
      </c>
      <c r="D16" s="6" t="s">
        <v>23</v>
      </c>
      <c r="E16" s="6" t="s">
        <v>23</v>
      </c>
      <c r="F16" s="7">
        <v>10</v>
      </c>
      <c r="G16" s="7">
        <v>100</v>
      </c>
      <c r="H16" s="20"/>
      <c r="I16" s="21"/>
    </row>
    <row r="17" spans="1:10" ht="18.399999999999999" customHeight="1" x14ac:dyDescent="0.2">
      <c r="A17" s="1" t="s">
        <v>11</v>
      </c>
      <c r="B17" s="4">
        <f>D17+F17</f>
        <v>80</v>
      </c>
      <c r="C17" s="4">
        <f>E17+G17</f>
        <v>200</v>
      </c>
      <c r="D17" s="6" t="s">
        <v>23</v>
      </c>
      <c r="E17" s="6" t="s">
        <v>23</v>
      </c>
      <c r="F17" s="7">
        <v>80</v>
      </c>
      <c r="G17" s="7">
        <v>200</v>
      </c>
      <c r="H17" s="20"/>
      <c r="I17" s="21"/>
    </row>
    <row r="18" spans="1:10" ht="17.25" customHeight="1" x14ac:dyDescent="0.2">
      <c r="A18" s="36" t="s">
        <v>15</v>
      </c>
      <c r="B18" s="5">
        <f>B19+B20</f>
        <v>4870</v>
      </c>
      <c r="C18" s="5">
        <f>C19+C20</f>
        <v>69800</v>
      </c>
      <c r="D18" s="5">
        <f t="shared" ref="D18:E18" si="7">D19+D20</f>
        <v>3850</v>
      </c>
      <c r="E18" s="5">
        <f t="shared" si="7"/>
        <v>59700</v>
      </c>
      <c r="F18" s="5">
        <f t="shared" ref="F18" si="8">F19+F20</f>
        <v>1020</v>
      </c>
      <c r="G18" s="10">
        <f t="shared" ref="G18" si="9">G19+G20</f>
        <v>10100</v>
      </c>
      <c r="H18" s="20"/>
      <c r="I18" s="21"/>
    </row>
    <row r="19" spans="1:10" ht="18.399999999999999" customHeight="1" x14ac:dyDescent="0.2">
      <c r="A19" s="1" t="s">
        <v>10</v>
      </c>
      <c r="B19" s="4">
        <f>D19+F19</f>
        <v>360</v>
      </c>
      <c r="C19" s="4">
        <f>E19+G19</f>
        <v>5600</v>
      </c>
      <c r="D19" s="6">
        <v>250</v>
      </c>
      <c r="E19" s="6">
        <v>4600</v>
      </c>
      <c r="F19" s="12">
        <v>110</v>
      </c>
      <c r="G19" s="7">
        <v>1000</v>
      </c>
      <c r="H19" s="20"/>
      <c r="I19" s="21"/>
    </row>
    <row r="20" spans="1:10" ht="18.399999999999999" customHeight="1" x14ac:dyDescent="0.2">
      <c r="A20" s="1" t="s">
        <v>11</v>
      </c>
      <c r="B20" s="4">
        <f>D20+F20</f>
        <v>4510</v>
      </c>
      <c r="C20" s="4">
        <f>E20+G20</f>
        <v>64200</v>
      </c>
      <c r="D20" s="6">
        <v>3600</v>
      </c>
      <c r="E20" s="6">
        <v>55100</v>
      </c>
      <c r="F20" s="7">
        <v>910</v>
      </c>
      <c r="G20" s="7">
        <v>9100</v>
      </c>
      <c r="H20" s="20"/>
      <c r="I20" s="21"/>
    </row>
    <row r="21" spans="1:10" ht="17.25" customHeight="1" x14ac:dyDescent="0.2">
      <c r="A21" s="36" t="s">
        <v>16</v>
      </c>
      <c r="B21" s="5">
        <f>B22+B23</f>
        <v>460</v>
      </c>
      <c r="C21" s="5">
        <f>C22+C23</f>
        <v>4700</v>
      </c>
      <c r="D21" s="35" t="s">
        <v>23</v>
      </c>
      <c r="E21" s="35" t="s">
        <v>23</v>
      </c>
      <c r="F21" s="5">
        <f t="shared" ref="F21" si="10">F22+F23</f>
        <v>460</v>
      </c>
      <c r="G21" s="10">
        <f t="shared" ref="G21" si="11">G22+G23</f>
        <v>4700</v>
      </c>
      <c r="H21" s="20"/>
      <c r="I21" s="21"/>
    </row>
    <row r="22" spans="1:10" ht="18.399999999999999" customHeight="1" x14ac:dyDescent="0.2">
      <c r="A22" s="1" t="s">
        <v>10</v>
      </c>
      <c r="B22" s="4">
        <f>D22+F22</f>
        <v>40</v>
      </c>
      <c r="C22" s="4">
        <f>E22+G22</f>
        <v>400</v>
      </c>
      <c r="D22" s="6" t="s">
        <v>23</v>
      </c>
      <c r="E22" s="6" t="s">
        <v>23</v>
      </c>
      <c r="F22" s="7">
        <v>40</v>
      </c>
      <c r="G22" s="22">
        <v>400</v>
      </c>
      <c r="H22" s="20"/>
      <c r="I22" s="21"/>
    </row>
    <row r="23" spans="1:10" ht="18.399999999999999" customHeight="1" x14ac:dyDescent="0.2">
      <c r="A23" s="1" t="s">
        <v>11</v>
      </c>
      <c r="B23" s="4">
        <f>D23+F23</f>
        <v>420</v>
      </c>
      <c r="C23" s="4">
        <f>E23+G23</f>
        <v>4300</v>
      </c>
      <c r="D23" s="6" t="s">
        <v>23</v>
      </c>
      <c r="E23" s="6" t="s">
        <v>23</v>
      </c>
      <c r="F23" s="7">
        <v>420</v>
      </c>
      <c r="G23" s="22">
        <v>4300</v>
      </c>
      <c r="H23" s="20"/>
      <c r="I23" s="21"/>
    </row>
    <row r="24" spans="1:10" ht="17.25" customHeight="1" x14ac:dyDescent="0.2">
      <c r="A24" s="36" t="s">
        <v>17</v>
      </c>
      <c r="B24" s="5">
        <f>B25+B26</f>
        <v>310</v>
      </c>
      <c r="C24" s="5">
        <f>C25+C26</f>
        <v>2100</v>
      </c>
      <c r="D24" s="35" t="s">
        <v>23</v>
      </c>
      <c r="E24" s="35" t="s">
        <v>23</v>
      </c>
      <c r="F24" s="5">
        <f t="shared" ref="F24" si="12">F25+F26</f>
        <v>310</v>
      </c>
      <c r="G24" s="10">
        <f t="shared" ref="G24" si="13">G25+G26</f>
        <v>2100</v>
      </c>
      <c r="H24" s="20"/>
      <c r="I24" s="21"/>
    </row>
    <row r="25" spans="1:10" ht="18.399999999999999" customHeight="1" x14ac:dyDescent="0.2">
      <c r="A25" s="1" t="s">
        <v>10</v>
      </c>
      <c r="B25" s="4">
        <f>D25+F25</f>
        <v>40</v>
      </c>
      <c r="C25" s="4">
        <f>E25+G25</f>
        <v>300</v>
      </c>
      <c r="D25" s="6" t="s">
        <v>23</v>
      </c>
      <c r="E25" s="6" t="s">
        <v>23</v>
      </c>
      <c r="F25" s="7">
        <v>40</v>
      </c>
      <c r="G25" s="22">
        <v>300</v>
      </c>
      <c r="H25" s="20"/>
      <c r="I25" s="21"/>
    </row>
    <row r="26" spans="1:10" ht="18.399999999999999" customHeight="1" x14ac:dyDescent="0.2">
      <c r="A26" s="1" t="s">
        <v>11</v>
      </c>
      <c r="B26" s="4">
        <f>D26+F26</f>
        <v>270</v>
      </c>
      <c r="C26" s="4">
        <f>E26+G26</f>
        <v>1800</v>
      </c>
      <c r="D26" s="6" t="s">
        <v>23</v>
      </c>
      <c r="E26" s="6" t="s">
        <v>23</v>
      </c>
      <c r="F26" s="7">
        <v>270</v>
      </c>
      <c r="G26" s="22">
        <v>1800</v>
      </c>
      <c r="H26" s="20"/>
      <c r="I26" s="21"/>
    </row>
    <row r="27" spans="1:10" ht="17.25" customHeight="1" x14ac:dyDescent="0.2">
      <c r="A27" s="36" t="s">
        <v>18</v>
      </c>
      <c r="B27" s="5">
        <f>B28+B29</f>
        <v>210</v>
      </c>
      <c r="C27" s="5">
        <f>C28+C29</f>
        <v>3100</v>
      </c>
      <c r="D27" s="5">
        <f t="shared" ref="D27:E27" si="14">D28+D29</f>
        <v>30</v>
      </c>
      <c r="E27" s="5">
        <f t="shared" si="14"/>
        <v>400</v>
      </c>
      <c r="F27" s="5">
        <f t="shared" ref="F27" si="15">F28+F29</f>
        <v>180</v>
      </c>
      <c r="G27" s="10">
        <f t="shared" ref="G27" si="16">G28+G29</f>
        <v>2700</v>
      </c>
      <c r="H27" s="20"/>
      <c r="I27" s="21"/>
    </row>
    <row r="28" spans="1:10" ht="18.399999999999999" customHeight="1" x14ac:dyDescent="0.2">
      <c r="A28" s="1" t="s">
        <v>10</v>
      </c>
      <c r="B28" s="4">
        <f>D28+F28</f>
        <v>10</v>
      </c>
      <c r="C28" s="4">
        <f>E28+G28</f>
        <v>100</v>
      </c>
      <c r="D28" s="6" t="s">
        <v>23</v>
      </c>
      <c r="E28" s="6" t="s">
        <v>23</v>
      </c>
      <c r="F28" s="7">
        <v>10</v>
      </c>
      <c r="G28" s="22">
        <v>100</v>
      </c>
      <c r="H28" s="20"/>
      <c r="I28" s="21"/>
    </row>
    <row r="29" spans="1:10" ht="18.399999999999999" customHeight="1" x14ac:dyDescent="0.2">
      <c r="A29" s="1" t="s">
        <v>11</v>
      </c>
      <c r="B29" s="4">
        <f>D29+F29</f>
        <v>200</v>
      </c>
      <c r="C29" s="4">
        <f>E29+G29</f>
        <v>3000</v>
      </c>
      <c r="D29" s="6">
        <v>30</v>
      </c>
      <c r="E29" s="6">
        <v>400</v>
      </c>
      <c r="F29" s="7">
        <v>170</v>
      </c>
      <c r="G29" s="22">
        <v>2600</v>
      </c>
      <c r="H29" s="20"/>
      <c r="I29" s="21"/>
    </row>
    <row r="30" spans="1:10" ht="17.25" customHeight="1" x14ac:dyDescent="0.2">
      <c r="A30" s="36" t="s">
        <v>19</v>
      </c>
      <c r="B30" s="5">
        <f>B31+B32</f>
        <v>410</v>
      </c>
      <c r="C30" s="5">
        <f>C31+C32</f>
        <v>4000</v>
      </c>
      <c r="D30" s="35" t="s">
        <v>23</v>
      </c>
      <c r="E30" s="35" t="s">
        <v>23</v>
      </c>
      <c r="F30" s="5">
        <f t="shared" ref="F30" si="17">F31+F32</f>
        <v>410</v>
      </c>
      <c r="G30" s="10">
        <f t="shared" ref="G30" si="18">G31+G32</f>
        <v>4000</v>
      </c>
      <c r="H30" s="20"/>
      <c r="I30" s="21"/>
      <c r="J30" s="11"/>
    </row>
    <row r="31" spans="1:10" ht="18.399999999999999" customHeight="1" x14ac:dyDescent="0.2">
      <c r="A31" s="1" t="s">
        <v>10</v>
      </c>
      <c r="B31" s="4">
        <f>D31+F31</f>
        <v>90</v>
      </c>
      <c r="C31" s="4">
        <f>E31+G31</f>
        <v>700</v>
      </c>
      <c r="D31" s="6" t="s">
        <v>23</v>
      </c>
      <c r="E31" s="6" t="s">
        <v>23</v>
      </c>
      <c r="F31" s="7">
        <v>90</v>
      </c>
      <c r="G31" s="7">
        <v>700</v>
      </c>
      <c r="H31" s="20"/>
      <c r="I31" s="21"/>
      <c r="J31" s="18"/>
    </row>
    <row r="32" spans="1:10" ht="18.399999999999999" customHeight="1" x14ac:dyDescent="0.2">
      <c r="A32" s="1" t="s">
        <v>11</v>
      </c>
      <c r="B32" s="4">
        <f>D32+F32</f>
        <v>320</v>
      </c>
      <c r="C32" s="4">
        <f>E32+G32</f>
        <v>3300</v>
      </c>
      <c r="D32" s="6" t="s">
        <v>23</v>
      </c>
      <c r="E32" s="6" t="s">
        <v>23</v>
      </c>
      <c r="F32" s="7">
        <v>320</v>
      </c>
      <c r="G32" s="7">
        <v>3300</v>
      </c>
      <c r="H32" s="20"/>
      <c r="I32" s="21"/>
      <c r="J32" s="11"/>
    </row>
    <row r="33" spans="1:10" ht="18" customHeight="1" x14ac:dyDescent="0.2">
      <c r="A33" s="36" t="s">
        <v>20</v>
      </c>
      <c r="B33" s="5">
        <f>B34+B35</f>
        <v>150</v>
      </c>
      <c r="C33" s="5">
        <f>C34+C35</f>
        <v>1000</v>
      </c>
      <c r="D33" s="35" t="s">
        <v>23</v>
      </c>
      <c r="E33" s="35" t="s">
        <v>23</v>
      </c>
      <c r="F33" s="5">
        <f t="shared" ref="F33" si="19">F34+F35</f>
        <v>150</v>
      </c>
      <c r="G33" s="10">
        <f t="shared" ref="G33" si="20">G34+G35</f>
        <v>1000</v>
      </c>
      <c r="H33" s="20"/>
      <c r="I33" s="21"/>
    </row>
    <row r="34" spans="1:10" ht="18.399999999999999" customHeight="1" x14ac:dyDescent="0.2">
      <c r="A34" s="1" t="s">
        <v>10</v>
      </c>
      <c r="B34" s="4">
        <f>D34+F34</f>
        <v>10</v>
      </c>
      <c r="C34" s="4">
        <f>E34+G34</f>
        <v>100</v>
      </c>
      <c r="D34" s="6" t="s">
        <v>23</v>
      </c>
      <c r="E34" s="6" t="s">
        <v>23</v>
      </c>
      <c r="F34" s="7">
        <v>10</v>
      </c>
      <c r="G34" s="7">
        <v>100</v>
      </c>
      <c r="H34" s="20"/>
      <c r="I34" s="21"/>
    </row>
    <row r="35" spans="1:10" ht="18.399999999999999" customHeight="1" x14ac:dyDescent="0.2">
      <c r="A35" s="1" t="s">
        <v>11</v>
      </c>
      <c r="B35" s="4">
        <f>D35+F35</f>
        <v>140</v>
      </c>
      <c r="C35" s="4">
        <f>E35+G35</f>
        <v>900</v>
      </c>
      <c r="D35" s="6" t="s">
        <v>23</v>
      </c>
      <c r="E35" s="6" t="s">
        <v>23</v>
      </c>
      <c r="F35" s="7">
        <v>140</v>
      </c>
      <c r="G35" s="7">
        <v>900</v>
      </c>
      <c r="H35" s="20"/>
      <c r="I35" s="21"/>
    </row>
    <row r="36" spans="1:10" ht="17.25" customHeight="1" x14ac:dyDescent="0.2">
      <c r="A36" s="36" t="s">
        <v>21</v>
      </c>
      <c r="B36" s="5">
        <f>B37+B38</f>
        <v>1260</v>
      </c>
      <c r="C36" s="5">
        <f>C37+C38</f>
        <v>5800</v>
      </c>
      <c r="D36" s="5">
        <f t="shared" ref="D36:E36" si="21">D37+D38</f>
        <v>0</v>
      </c>
      <c r="E36" s="5">
        <f t="shared" si="21"/>
        <v>0</v>
      </c>
      <c r="F36" s="5">
        <f t="shared" ref="F36" si="22">F37+F38</f>
        <v>1260</v>
      </c>
      <c r="G36" s="10">
        <f t="shared" ref="G36" si="23">G37+G38</f>
        <v>5800</v>
      </c>
      <c r="H36" s="20"/>
      <c r="I36" s="21"/>
      <c r="J36" s="11"/>
    </row>
    <row r="37" spans="1:10" ht="18.399999999999999" customHeight="1" x14ac:dyDescent="0.2">
      <c r="A37" s="1" t="s">
        <v>10</v>
      </c>
      <c r="B37" s="4">
        <f>D37+F37</f>
        <v>260</v>
      </c>
      <c r="C37" s="4">
        <f>E37+G37</f>
        <v>1600</v>
      </c>
      <c r="D37" s="6" t="s">
        <v>23</v>
      </c>
      <c r="E37" s="6" t="s">
        <v>23</v>
      </c>
      <c r="F37" s="7">
        <v>260</v>
      </c>
      <c r="G37" s="7">
        <v>1600</v>
      </c>
      <c r="H37" s="20"/>
      <c r="I37" s="21"/>
      <c r="J37" s="18"/>
    </row>
    <row r="38" spans="1:10" ht="18.399999999999999" customHeight="1" x14ac:dyDescent="0.2">
      <c r="A38" s="1" t="s">
        <v>11</v>
      </c>
      <c r="B38" s="4">
        <f>D38+F38</f>
        <v>1000</v>
      </c>
      <c r="C38" s="4">
        <f>E38+G38</f>
        <v>4200</v>
      </c>
      <c r="D38" s="6">
        <v>0</v>
      </c>
      <c r="E38" s="6">
        <v>0</v>
      </c>
      <c r="F38" s="7">
        <v>1000</v>
      </c>
      <c r="G38" s="7">
        <v>4200</v>
      </c>
      <c r="H38" s="20"/>
      <c r="I38" s="21"/>
      <c r="J38" s="11"/>
    </row>
    <row r="39" spans="1:10" ht="17.25" customHeight="1" x14ac:dyDescent="0.2">
      <c r="A39" s="36" t="s">
        <v>22</v>
      </c>
      <c r="B39" s="5">
        <f>B40+B41</f>
        <v>1100</v>
      </c>
      <c r="C39" s="5">
        <f>C40+C41</f>
        <v>2700</v>
      </c>
      <c r="D39" s="35" t="s">
        <v>23</v>
      </c>
      <c r="E39" s="35" t="s">
        <v>23</v>
      </c>
      <c r="F39" s="5">
        <f t="shared" ref="F39" si="24">F40+F41</f>
        <v>1100</v>
      </c>
      <c r="G39" s="10">
        <f t="shared" ref="G39" si="25">G40+G41</f>
        <v>2700</v>
      </c>
      <c r="H39" s="20"/>
      <c r="I39" s="21"/>
    </row>
    <row r="40" spans="1:10" ht="18.399999999999999" customHeight="1" x14ac:dyDescent="0.2">
      <c r="A40" s="1" t="s">
        <v>10</v>
      </c>
      <c r="B40" s="4">
        <f>D40+F40</f>
        <v>70</v>
      </c>
      <c r="C40" s="4">
        <f>E40+G40</f>
        <v>200</v>
      </c>
      <c r="D40" s="6" t="s">
        <v>23</v>
      </c>
      <c r="E40" s="6" t="s">
        <v>23</v>
      </c>
      <c r="F40" s="7">
        <v>70</v>
      </c>
      <c r="G40" s="7">
        <v>200</v>
      </c>
      <c r="H40" s="20"/>
      <c r="I40" s="21"/>
    </row>
    <row r="41" spans="1:10" ht="18.399999999999999" customHeight="1" x14ac:dyDescent="0.2">
      <c r="A41" s="23" t="s">
        <v>11</v>
      </c>
      <c r="B41" s="24">
        <f>D41+F41</f>
        <v>1030</v>
      </c>
      <c r="C41" s="24">
        <f>E41+G41</f>
        <v>2500</v>
      </c>
      <c r="D41" s="25" t="s">
        <v>23</v>
      </c>
      <c r="E41" s="25" t="s">
        <v>23</v>
      </c>
      <c r="F41" s="26">
        <v>1030</v>
      </c>
      <c r="G41" s="26">
        <v>2500</v>
      </c>
      <c r="H41" s="20"/>
      <c r="I41" s="21"/>
    </row>
    <row r="42" spans="1:10" s="27" customFormat="1" ht="15" customHeight="1" x14ac:dyDescent="0.2">
      <c r="A42" s="30" t="s">
        <v>3</v>
      </c>
      <c r="B42" s="30"/>
      <c r="C42" s="30"/>
      <c r="D42" s="30"/>
      <c r="E42" s="30"/>
      <c r="F42" s="30"/>
      <c r="G42" s="31"/>
      <c r="H42" s="33"/>
    </row>
    <row r="43" spans="1:10" s="27" customFormat="1" ht="15" customHeight="1" x14ac:dyDescent="0.2">
      <c r="A43" s="27" t="s">
        <v>4</v>
      </c>
      <c r="C43" s="30"/>
      <c r="D43" s="30"/>
      <c r="E43" s="30"/>
      <c r="F43" s="30"/>
      <c r="G43" s="31"/>
      <c r="H43" s="31"/>
      <c r="I43" s="30"/>
      <c r="J43" s="31"/>
    </row>
    <row r="44" spans="1:10" s="27" customFormat="1" ht="15" customHeight="1" x14ac:dyDescent="0.2">
      <c r="A44" s="32" t="s">
        <v>9</v>
      </c>
      <c r="G44" s="29"/>
      <c r="H44" s="29"/>
      <c r="J44" s="33"/>
    </row>
    <row r="45" spans="1:10" s="33" customFormat="1" ht="15" customHeight="1" x14ac:dyDescent="0.2">
      <c r="A45" s="28" t="s">
        <v>8</v>
      </c>
      <c r="H45" s="34"/>
    </row>
    <row r="46" spans="1:10" ht="13.5" customHeight="1" x14ac:dyDescent="0.2">
      <c r="A46" s="9"/>
    </row>
    <row r="47" spans="1:10" ht="13.5" customHeight="1" x14ac:dyDescent="0.2"/>
    <row r="48" spans="1:10" ht="13.5" customHeight="1" x14ac:dyDescent="0.2">
      <c r="A48" s="8"/>
    </row>
    <row r="49" spans="1:1" ht="13.5" customHeight="1" x14ac:dyDescent="0.2">
      <c r="A49" s="1"/>
    </row>
  </sheetData>
  <sheetProtection selectLockedCells="1"/>
  <mergeCells count="2">
    <mergeCell ref="B3:C4"/>
    <mergeCell ref="A2:A5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312-39</vt:lpstr>
      <vt:lpstr>'312-39'!Área_de_impresión</vt:lpstr>
      <vt:lpstr>'312-39'!Imprimir_área_IM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2019-12-27T19:41:34Z</cp:lastPrinted>
  <dcterms:created xsi:type="dcterms:W3CDTF">1998-04-14T20:33:14Z</dcterms:created>
  <dcterms:modified xsi:type="dcterms:W3CDTF">2019-12-27T19:41:41Z</dcterms:modified>
</cp:coreProperties>
</file>