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Boletin Estadisticas Ambientales 2014 -18 (ARCHIVOS PARA LA WEB)\"/>
    </mc:Choice>
  </mc:AlternateContent>
  <bookViews>
    <workbookView xWindow="0" yWindow="0" windowWidth="21600" windowHeight="9135"/>
  </bookViews>
  <sheets>
    <sheet name="12" sheetId="1" r:id="rId1"/>
  </sheets>
  <externalReferences>
    <externalReference r:id="rId2"/>
  </externalReferences>
  <definedNames>
    <definedName name="_xlnm.Print_Area" localSheetId="0">'12'!$A$1:$I$49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<sst xmlns="http://schemas.openxmlformats.org/spreadsheetml/2006/main" count="25" uniqueCount="16">
  <si>
    <t>Cuadro 12.  CAPACIDAD INSTALADA DE GENERACIÓN ELÉCTRICA 
EN LA REPÚBLICA: AÑOS 2014-18</t>
  </si>
  <si>
    <t>Año</t>
  </si>
  <si>
    <t>Capacidad instalada  (en mega watts)</t>
  </si>
  <si>
    <t>Total</t>
  </si>
  <si>
    <t>Centrales hidroeléctricas</t>
  </si>
  <si>
    <t>Plantas termoeléctricas</t>
  </si>
  <si>
    <t>Centrales             eólicas</t>
  </si>
  <si>
    <t>Plantas                   solares</t>
  </si>
  <si>
    <t>Biogas</t>
  </si>
  <si>
    <t>Gas Natural</t>
  </si>
  <si>
    <t>2011…………………………………………..</t>
  </si>
  <si>
    <t>-</t>
  </si>
  <si>
    <t>2018 (P)</t>
  </si>
  <si>
    <t>-    Cantidad nula o cero</t>
  </si>
  <si>
    <t>(P) Cifras preliminares.</t>
  </si>
  <si>
    <t>Fuente: Secretaría Nacional de Energía, Ministerio de la Presidencia.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</si>
</sst>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 applyAlignment="1">
      <alignment horizontal="center" vertical="top" wrapText="1"/>
    </xf>
    <xf numFmtId="0" fontId="0" fillId="0" borderId="1" xfId="0" applyBorder="1"/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Border="1"/>
    <xf numFmtId="0" fontId="2" fillId="0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/>
    <xf numFmtId="0" fontId="2" fillId="0" borderId="6" xfId="0" applyFont="1" applyFill="1" applyBorder="1"/>
    <xf numFmtId="0" fontId="2" fillId="0" borderId="8" xfId="0" applyFont="1" applyFill="1" applyBorder="1"/>
    <xf numFmtId="0" fontId="2" fillId="0" borderId="9" xfId="0" applyFont="1" applyBorder="1"/>
    <xf numFmtId="0" fontId="0" fillId="0" borderId="8" xfId="0" applyBorder="1"/>
    <xf numFmtId="0" fontId="2" fillId="0" borderId="0" xfId="0" applyFont="1"/>
    <xf numFmtId="0" fontId="2" fillId="0" borderId="6" xfId="0" applyFont="1" applyFill="1" applyBorder="1" applyAlignment="1">
      <alignment horizontal="left"/>
    </xf>
    <xf numFmtId="164" fontId="2" fillId="0" borderId="7" xfId="0" applyNumberFormat="1" applyFont="1" applyBorder="1"/>
    <xf numFmtId="164" fontId="2" fillId="0" borderId="8" xfId="0" applyNumberFormat="1" applyFont="1" applyBorder="1"/>
    <xf numFmtId="0" fontId="2" fillId="0" borderId="8" xfId="0" applyFont="1" applyBorder="1" applyAlignment="1">
      <alignment horizontal="right"/>
    </xf>
    <xf numFmtId="1" fontId="0" fillId="0" borderId="8" xfId="0" applyNumberFormat="1" applyBorder="1"/>
    <xf numFmtId="0" fontId="2" fillId="0" borderId="0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164" fontId="1" fillId="0" borderId="7" xfId="0" applyNumberFormat="1" applyFont="1" applyBorder="1"/>
    <xf numFmtId="165" fontId="2" fillId="0" borderId="8" xfId="0" applyNumberFormat="1" applyFont="1" applyBorder="1"/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164" fontId="2" fillId="0" borderId="7" xfId="0" applyNumberFormat="1" applyFont="1" applyFill="1" applyBorder="1"/>
    <xf numFmtId="164" fontId="2" fillId="0" borderId="8" xfId="0" applyNumberFormat="1" applyFont="1" applyFill="1" applyBorder="1"/>
    <xf numFmtId="165" fontId="0" fillId="0" borderId="8" xfId="0" applyNumberFormat="1" applyBorder="1"/>
    <xf numFmtId="0" fontId="0" fillId="0" borderId="1" xfId="0" applyBorder="1" applyAlignment="1">
      <alignment horizontal="left"/>
    </xf>
    <xf numFmtId="164" fontId="0" fillId="0" borderId="12" xfId="0" applyNumberFormat="1" applyBorder="1"/>
    <xf numFmtId="164" fontId="2" fillId="0" borderId="12" xfId="0" applyNumberFormat="1" applyFont="1" applyFill="1" applyBorder="1"/>
    <xf numFmtId="1" fontId="0" fillId="0" borderId="12" xfId="0" applyNumberFormat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1" fontId="0" fillId="0" borderId="0" xfId="0" applyNumberFormat="1"/>
    <xf numFmtId="49" fontId="0" fillId="0" borderId="0" xfId="0" applyNumberFormat="1"/>
    <xf numFmtId="0" fontId="0" fillId="0" borderId="0" xfId="0" applyFill="1"/>
    <xf numFmtId="0" fontId="0" fillId="0" borderId="0" xfId="0" applyBorder="1" applyAlignment="1">
      <alignment horizontal="left"/>
    </xf>
    <xf numFmtId="0" fontId="2" fillId="0" borderId="0" xfId="0" applyFont="1" applyFill="1"/>
    <xf numFmtId="164" fontId="0" fillId="0" borderId="0" xfId="0" applyNumberFormat="1"/>
    <xf numFmtId="165" fontId="1" fillId="0" borderId="0" xfId="0" applyNumberFormat="1" applyFon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DCDB"/>
      <color rgb="FFD7E4BD"/>
      <color rgb="FFB3A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136073</xdr:colOff>
      <xdr:row>20</xdr:row>
      <xdr:rowOff>77754</xdr:rowOff>
    </xdr:from>
    <xdr:to>
      <xdr:col>8</xdr:col>
      <xdr:colOff>349899</xdr:colOff>
      <xdr:row>47</xdr:row>
      <xdr:rowOff>48596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5129" y="3907193"/>
          <a:ext cx="6531428" cy="44320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4-2018/Boletin%20Estadisticas%20Ambientales%202014-18%20Capitulos%20y%20mapas/CAP&#205;TULO%20V%20ENERG&#205;A%20(10-1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5kNpSuXz49"/>
      <sheetName val="2002"/>
      <sheetName val="IV.2.4a"/>
      <sheetName val="IV.2.4GRÁFICA"/>
      <sheetName val="datosgrafica"/>
      <sheetName val="Datos"/>
      <sheetName val="grafica"/>
      <sheetName val="10"/>
      <sheetName val="11"/>
      <sheetName val="12"/>
      <sheetName val="13"/>
      <sheetName val="14"/>
      <sheetName val="15"/>
    </sheetNames>
    <sheetDataSet>
      <sheetData sheetId="0"/>
      <sheetData sheetId="1"/>
      <sheetData sheetId="2"/>
      <sheetData sheetId="3"/>
      <sheetData sheetId="4"/>
      <sheetData sheetId="5"/>
      <sheetData sheetId="6">
        <row r="48">
          <cell r="B48" t="str">
            <v>Centrales hidroeléctricas</v>
          </cell>
          <cell r="C48" t="str">
            <v>Plantas termoeléctricas</v>
          </cell>
          <cell r="E48" t="str">
            <v>Plantas solares</v>
          </cell>
          <cell r="F48" t="str">
            <v>Biogas</v>
          </cell>
          <cell r="G48" t="str">
            <v>Gas Natural</v>
          </cell>
        </row>
        <row r="61">
          <cell r="A61">
            <v>2014</v>
          </cell>
          <cell r="B61">
            <v>1623.4</v>
          </cell>
          <cell r="C61">
            <v>1110.7660000000001</v>
          </cell>
          <cell r="D61">
            <v>55</v>
          </cell>
          <cell r="E61">
            <v>2.4</v>
          </cell>
        </row>
        <row r="62">
          <cell r="A62">
            <v>2015</v>
          </cell>
          <cell r="B62">
            <v>1726</v>
          </cell>
          <cell r="C62">
            <v>1083.1990000000001</v>
          </cell>
          <cell r="D62">
            <v>252.5</v>
          </cell>
          <cell r="E62">
            <v>43.228000000000002</v>
          </cell>
        </row>
        <row r="63">
          <cell r="A63">
            <v>2016</v>
          </cell>
          <cell r="B63">
            <v>1768.7</v>
          </cell>
          <cell r="C63">
            <v>1234.7339999999999</v>
          </cell>
          <cell r="D63">
            <v>270</v>
          </cell>
          <cell r="E63">
            <v>89.26</v>
          </cell>
          <cell r="F63">
            <v>8.1</v>
          </cell>
        </row>
        <row r="64">
          <cell r="A64">
            <v>2017</v>
          </cell>
          <cell r="B64">
            <v>1777.328</v>
          </cell>
          <cell r="C64">
            <v>1224.8910000000001</v>
          </cell>
          <cell r="D64">
            <v>270</v>
          </cell>
          <cell r="E64">
            <v>143.02000000000001</v>
          </cell>
          <cell r="F64">
            <v>8.1</v>
          </cell>
        </row>
        <row r="65">
          <cell r="A65" t="str">
            <v>2018 (P)</v>
          </cell>
          <cell r="B65">
            <v>1776.7</v>
          </cell>
          <cell r="C65">
            <v>1527.9</v>
          </cell>
          <cell r="D65">
            <v>270</v>
          </cell>
          <cell r="E65">
            <v>189</v>
          </cell>
          <cell r="F65">
            <v>8.1</v>
          </cell>
          <cell r="G65">
            <v>381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N24"/>
  <sheetViews>
    <sheetView tabSelected="1" zoomScale="98" zoomScaleNormal="98" workbookViewId="0">
      <selection activeCell="K21" sqref="K21"/>
    </sheetView>
  </sheetViews>
  <sheetFormatPr baseColWidth="10" defaultRowHeight="12.75" x14ac:dyDescent="0.2"/>
  <cols>
    <col min="1" max="1" width="5.7109375" customWidth="1"/>
    <col min="2" max="2" width="8.140625" customWidth="1"/>
    <col min="3" max="3" width="15.140625" customWidth="1"/>
    <col min="4" max="4" width="15.7109375" customWidth="1"/>
    <col min="5" max="5" width="16.28515625" customWidth="1"/>
    <col min="6" max="8" width="13.140625" customWidth="1"/>
    <col min="9" max="9" width="15.140625" customWidth="1"/>
  </cols>
  <sheetData>
    <row r="1" spans="1:14" ht="17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4" ht="19.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4" x14ac:dyDescent="0.2">
      <c r="A3" s="2"/>
      <c r="B3" s="3"/>
      <c r="C3" s="4"/>
      <c r="D3" s="4"/>
      <c r="E3" s="4"/>
      <c r="F3" s="5"/>
      <c r="G3" s="5"/>
      <c r="H3" s="5"/>
      <c r="J3" s="6"/>
      <c r="K3" s="6"/>
      <c r="L3" s="6"/>
      <c r="M3" s="6"/>
      <c r="N3" s="6"/>
    </row>
    <row r="4" spans="1:14" ht="24" customHeight="1" x14ac:dyDescent="0.2">
      <c r="A4" s="7" t="s">
        <v>1</v>
      </c>
      <c r="B4" s="8"/>
      <c r="C4" s="9" t="s">
        <v>2</v>
      </c>
      <c r="D4" s="10"/>
      <c r="E4" s="10"/>
      <c r="F4" s="10"/>
      <c r="G4" s="10"/>
      <c r="H4" s="10"/>
      <c r="I4" s="10"/>
    </row>
    <row r="5" spans="1:14" ht="25.5" customHeight="1" x14ac:dyDescent="0.2">
      <c r="A5" s="11"/>
      <c r="B5" s="12"/>
      <c r="C5" s="13" t="s">
        <v>3</v>
      </c>
      <c r="D5" s="13" t="s">
        <v>4</v>
      </c>
      <c r="E5" s="14" t="s">
        <v>5</v>
      </c>
      <c r="F5" s="14" t="s">
        <v>6</v>
      </c>
      <c r="G5" s="14" t="s">
        <v>7</v>
      </c>
      <c r="H5" s="15" t="s">
        <v>8</v>
      </c>
      <c r="I5" s="15" t="s">
        <v>9</v>
      </c>
    </row>
    <row r="6" spans="1:14" ht="18.75" customHeight="1" x14ac:dyDescent="0.2">
      <c r="A6" s="16"/>
      <c r="B6" s="17"/>
      <c r="C6" s="18"/>
      <c r="D6" s="18"/>
      <c r="E6" s="19"/>
      <c r="F6" s="19"/>
      <c r="G6" s="19"/>
      <c r="H6" s="20"/>
      <c r="I6" s="20"/>
    </row>
    <row r="7" spans="1:14" ht="15.75" customHeight="1" x14ac:dyDescent="0.2">
      <c r="A7" s="21"/>
      <c r="B7" s="22"/>
      <c r="C7" s="23"/>
      <c r="D7" s="24"/>
      <c r="E7" s="25"/>
      <c r="F7" s="26"/>
      <c r="G7" s="26"/>
      <c r="H7" s="27"/>
      <c r="I7" s="27"/>
    </row>
    <row r="8" spans="1:14" ht="15.95" hidden="1" customHeight="1" x14ac:dyDescent="0.2">
      <c r="A8" s="28"/>
      <c r="B8" s="29" t="s">
        <v>10</v>
      </c>
      <c r="C8" s="30">
        <f>SUM(D8:E8)</f>
        <v>2391.3999999999996</v>
      </c>
      <c r="D8" s="31">
        <v>1351.3</v>
      </c>
      <c r="E8" s="31">
        <v>1040.0999999999999</v>
      </c>
      <c r="F8" s="32" t="s">
        <v>11</v>
      </c>
      <c r="G8" s="32" t="s">
        <v>11</v>
      </c>
      <c r="H8" s="33"/>
      <c r="I8" s="33"/>
    </row>
    <row r="9" spans="1:14" ht="18" hidden="1" customHeight="1" x14ac:dyDescent="0.2">
      <c r="A9" s="34">
        <v>2012</v>
      </c>
      <c r="B9" s="35"/>
      <c r="C9" s="36">
        <f>SUM(D9:E9)</f>
        <v>2421.6999999999998</v>
      </c>
      <c r="D9" s="31">
        <v>1468.1</v>
      </c>
      <c r="E9" s="31">
        <v>953.6</v>
      </c>
      <c r="F9" s="32" t="s">
        <v>11</v>
      </c>
      <c r="G9" s="32" t="s">
        <v>11</v>
      </c>
      <c r="H9" s="33"/>
      <c r="I9" s="33"/>
    </row>
    <row r="10" spans="1:14" ht="18" customHeight="1" x14ac:dyDescent="0.2">
      <c r="A10" s="34">
        <v>2014</v>
      </c>
      <c r="B10" s="35"/>
      <c r="C10" s="36">
        <f>SUM(D10:I10)</f>
        <v>2791.5740000000001</v>
      </c>
      <c r="D10" s="31">
        <v>1623.4079999999999</v>
      </c>
      <c r="E10" s="31">
        <v>1110.7660000000001</v>
      </c>
      <c r="F10" s="37">
        <v>55</v>
      </c>
      <c r="G10" s="31">
        <v>2.4</v>
      </c>
      <c r="H10" s="32" t="s">
        <v>11</v>
      </c>
      <c r="I10" s="32" t="s">
        <v>11</v>
      </c>
    </row>
    <row r="11" spans="1:14" ht="18" customHeight="1" x14ac:dyDescent="0.2">
      <c r="A11" s="34">
        <v>2015</v>
      </c>
      <c r="B11" s="35"/>
      <c r="C11" s="36">
        <f>SUM(D11:I11)</f>
        <v>3104.915</v>
      </c>
      <c r="D11" s="31">
        <v>1725.9880000000001</v>
      </c>
      <c r="E11" s="31">
        <v>1083.1990000000001</v>
      </c>
      <c r="F11" s="37">
        <v>252.5</v>
      </c>
      <c r="G11" s="31">
        <v>43.228000000000002</v>
      </c>
      <c r="H11" s="32" t="s">
        <v>11</v>
      </c>
      <c r="I11" s="32" t="s">
        <v>11</v>
      </c>
    </row>
    <row r="12" spans="1:14" ht="18" customHeight="1" x14ac:dyDescent="0.2">
      <c r="A12" s="38">
        <v>2016</v>
      </c>
      <c r="B12" s="39"/>
      <c r="C12" s="36">
        <f>SUM(D12:I12)</f>
        <v>3370.8420000000001</v>
      </c>
      <c r="D12" s="40">
        <v>1768.748</v>
      </c>
      <c r="E12" s="41">
        <v>1234.7339999999999</v>
      </c>
      <c r="F12" s="31">
        <v>270</v>
      </c>
      <c r="G12" s="31">
        <v>89.26</v>
      </c>
      <c r="H12" s="42">
        <v>8.1</v>
      </c>
      <c r="I12" s="32" t="s">
        <v>11</v>
      </c>
    </row>
    <row r="13" spans="1:14" ht="18" customHeight="1" x14ac:dyDescent="0.2">
      <c r="A13" s="38">
        <v>2017</v>
      </c>
      <c r="B13" s="39"/>
      <c r="C13" s="36">
        <f>SUM(D13:I13)</f>
        <v>3423.3389999999999</v>
      </c>
      <c r="D13" s="41">
        <v>1777.328</v>
      </c>
      <c r="E13" s="41">
        <v>1224.8910000000001</v>
      </c>
      <c r="F13" s="31">
        <v>270</v>
      </c>
      <c r="G13" s="31">
        <v>143.02000000000001</v>
      </c>
      <c r="H13" s="42">
        <v>8.1</v>
      </c>
      <c r="I13" s="32" t="s">
        <v>11</v>
      </c>
    </row>
    <row r="14" spans="1:14" ht="18" customHeight="1" x14ac:dyDescent="0.2">
      <c r="A14" s="38" t="s">
        <v>12</v>
      </c>
      <c r="B14" s="39"/>
      <c r="C14" s="36">
        <f>SUM(D14:I14)</f>
        <v>4152.7000000000007</v>
      </c>
      <c r="D14" s="41">
        <v>1776.7</v>
      </c>
      <c r="E14" s="41">
        <v>1527.9</v>
      </c>
      <c r="F14" s="31">
        <v>270</v>
      </c>
      <c r="G14" s="31">
        <v>189</v>
      </c>
      <c r="H14" s="42">
        <v>8.1</v>
      </c>
      <c r="I14" s="42">
        <v>381</v>
      </c>
    </row>
    <row r="15" spans="1:14" ht="10.5" customHeight="1" x14ac:dyDescent="0.2">
      <c r="A15" s="43"/>
      <c r="B15" s="43"/>
      <c r="C15" s="44"/>
      <c r="D15" s="45"/>
      <c r="E15" s="45"/>
      <c r="F15" s="44"/>
      <c r="G15" s="44"/>
      <c r="H15" s="46"/>
      <c r="I15" s="46"/>
    </row>
    <row r="16" spans="1:14" ht="8.25" customHeight="1" x14ac:dyDescent="0.2">
      <c r="B16" s="47"/>
      <c r="C16" s="5"/>
      <c r="D16" s="48"/>
      <c r="E16" s="48"/>
      <c r="H16" s="49"/>
      <c r="I16" s="49"/>
    </row>
    <row r="17" spans="1:10" ht="15" customHeight="1" x14ac:dyDescent="0.2">
      <c r="A17" s="50" t="s">
        <v>13</v>
      </c>
      <c r="C17" s="5"/>
      <c r="D17" s="48"/>
      <c r="E17" s="48"/>
      <c r="H17" s="51"/>
    </row>
    <row r="18" spans="1:10" ht="15" customHeight="1" x14ac:dyDescent="0.2">
      <c r="A18" s="52" t="s">
        <v>14</v>
      </c>
      <c r="C18" s="5"/>
      <c r="D18" s="48"/>
      <c r="E18" s="48"/>
      <c r="H18" s="51"/>
    </row>
    <row r="19" spans="1:10" x14ac:dyDescent="0.2">
      <c r="A19" s="53" t="s">
        <v>15</v>
      </c>
      <c r="C19" s="48"/>
      <c r="D19" s="48"/>
      <c r="E19" s="48"/>
      <c r="G19" s="54"/>
    </row>
    <row r="20" spans="1:10" x14ac:dyDescent="0.2">
      <c r="G20" s="54"/>
    </row>
    <row r="21" spans="1:10" x14ac:dyDescent="0.2">
      <c r="G21" s="54"/>
    </row>
    <row r="22" spans="1:10" x14ac:dyDescent="0.2">
      <c r="G22" s="55"/>
    </row>
    <row r="23" spans="1:10" x14ac:dyDescent="0.2">
      <c r="H23" s="51"/>
      <c r="J23" s="51"/>
    </row>
    <row r="24" spans="1:10" x14ac:dyDescent="0.2">
      <c r="H24" s="56"/>
      <c r="I24" s="55"/>
      <c r="J24" s="55"/>
    </row>
  </sheetData>
  <mergeCells count="18">
    <mergeCell ref="A13:B13"/>
    <mergeCell ref="A14:B14"/>
    <mergeCell ref="I5:I6"/>
    <mergeCell ref="A7:B7"/>
    <mergeCell ref="A9:B9"/>
    <mergeCell ref="A10:B10"/>
    <mergeCell ref="A11:B11"/>
    <mergeCell ref="A12:B12"/>
    <mergeCell ref="A1:I2"/>
    <mergeCell ref="J3:N3"/>
    <mergeCell ref="A4:B6"/>
    <mergeCell ref="C4:I4"/>
    <mergeCell ref="C5:C6"/>
    <mergeCell ref="D5:D6"/>
    <mergeCell ref="E5:E6"/>
    <mergeCell ref="F5:F6"/>
    <mergeCell ref="G5:G6"/>
    <mergeCell ref="H5:H6"/>
  </mergeCells>
  <printOptions horizontalCentered="1"/>
  <pageMargins left="0.74803149606299213" right="0.74803149606299213" top="0.98425196850393704" bottom="0.98425196850393704" header="0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12</vt:lpstr>
      <vt:lpstr>'12'!Área_de_impresión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2020-02-27T14:21:24Z</cp:lastPrinted>
  <dcterms:created xsi:type="dcterms:W3CDTF">2020-02-27T14:12:59Z</dcterms:created>
  <dcterms:modified xsi:type="dcterms:W3CDTF">2020-02-27T14:21:41Z</dcterms:modified>
</cp:coreProperties>
</file>