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K48" i="1"/>
  <c r="J48" i="1"/>
  <c r="H48" i="1"/>
  <c r="G48" i="1"/>
  <c r="D48" i="1"/>
  <c r="B48" i="1"/>
  <c r="B38" i="1"/>
  <c r="B28" i="1"/>
  <c r="B18" i="1"/>
  <c r="B9" i="1"/>
</calcChain>
</file>

<file path=xl/sharedStrings.xml><?xml version="1.0" encoding="utf-8"?>
<sst xmlns="http://schemas.openxmlformats.org/spreadsheetml/2006/main" count="287" uniqueCount="27">
  <si>
    <t xml:space="preserve">Cuadro 23.  VOLUMEN DE AGUA CONCESIONADO EN LA REPÚBLICA,  POR PROVINCIA  Y COMARCA INDÍGENA </t>
  </si>
  <si>
    <t xml:space="preserve"> SEGÚN USO: AÑOS 2014-18</t>
  </si>
  <si>
    <t>Uso</t>
  </si>
  <si>
    <t>Total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</si>
  <si>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</si>
  <si>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Provincia</t>
  </si>
  <si>
    <t>Bocas del Toro</t>
  </si>
  <si>
    <t>Coclé</t>
  </si>
  <si>
    <t>Colón</t>
  </si>
  <si>
    <t>Darién</t>
  </si>
  <si>
    <t>Chiriquí</t>
  </si>
  <si>
    <t>Herrera</t>
  </si>
  <si>
    <t>Los Santos</t>
  </si>
  <si>
    <t>Panamá</t>
  </si>
  <si>
    <t xml:space="preserve">Panamá Oeste </t>
  </si>
  <si>
    <t>Veraguas</t>
  </si>
  <si>
    <t xml:space="preserve">              TOTAL</t>
  </si>
  <si>
    <t>-</t>
  </si>
  <si>
    <t>Agropecuario</t>
  </si>
  <si>
    <t>Doméstico</t>
  </si>
  <si>
    <t>Hidroeléctrico</t>
  </si>
  <si>
    <t>Industrial</t>
  </si>
  <si>
    <t>Turístico y recreativo</t>
  </si>
  <si>
    <t>Belleza escénica</t>
  </si>
  <si>
    <t xml:space="preserve"> - 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</si>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</sst>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2" fillId="0" borderId="6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1" fontId="2" fillId="0" borderId="6" xfId="0" applyNumberFormat="1" applyFont="1" applyBorder="1" applyAlignment="1"/>
    <xf numFmtId="1" fontId="2" fillId="0" borderId="0" xfId="0" applyNumberFormat="1" applyFont="1" applyBorder="1" applyAlignment="1"/>
    <xf numFmtId="1" fontId="2" fillId="0" borderId="0" xfId="0" applyNumberFormat="1" applyFont="1" applyBorder="1" applyAlignment="1">
      <alignment horizontal="center"/>
    </xf>
    <xf numFmtId="2" fontId="2" fillId="0" borderId="7" xfId="0" applyNumberFormat="1" applyFont="1" applyBorder="1"/>
    <xf numFmtId="2" fontId="2" fillId="0" borderId="7" xfId="0" applyNumberFormat="1" applyFont="1" applyBorder="1" applyAlignment="1">
      <alignment horizontal="right"/>
    </xf>
    <xf numFmtId="2" fontId="2" fillId="0" borderId="7" xfId="0" applyNumberFormat="1" applyFont="1" applyFill="1" applyBorder="1"/>
    <xf numFmtId="2" fontId="2" fillId="0" borderId="7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7" xfId="0" applyNumberFormat="1" applyFont="1" applyBorder="1"/>
    <xf numFmtId="2" fontId="3" fillId="0" borderId="0" xfId="0" applyNumberFormat="1" applyFont="1" applyBorder="1" applyAlignment="1">
      <alignment horizontal="right"/>
    </xf>
    <xf numFmtId="165" fontId="0" fillId="0" borderId="0" xfId="0" applyNumberFormat="1"/>
    <xf numFmtId="164" fontId="3" fillId="0" borderId="0" xfId="0" applyNumberFormat="1" applyFont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" fontId="0" fillId="0" borderId="0" xfId="0" applyNumberFormat="1"/>
    <xf numFmtId="164" fontId="3" fillId="0" borderId="7" xfId="0" applyNumberFormat="1" applyFont="1" applyBorder="1" applyAlignment="1">
      <alignment horizontal="right"/>
    </xf>
    <xf numFmtId="12" fontId="3" fillId="0" borderId="6" xfId="0" applyNumberFormat="1" applyFont="1" applyBorder="1"/>
    <xf numFmtId="12" fontId="3" fillId="0" borderId="7" xfId="0" applyNumberFormat="1" applyFont="1" applyBorder="1" applyAlignment="1">
      <alignment horizontal="right"/>
    </xf>
    <xf numFmtId="166" fontId="2" fillId="0" borderId="12" xfId="0" applyNumberFormat="1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2" fontId="3" fillId="0" borderId="9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right"/>
    </xf>
    <xf numFmtId="0" fontId="0" fillId="0" borderId="0" xfId="0" quotePrefix="1"/>
    <xf numFmtId="4" fontId="2" fillId="0" borderId="0" xfId="0" applyNumberFormat="1" applyFont="1" applyBorder="1"/>
    <xf numFmtId="2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66"/>
  <sheetViews>
    <sheetView tabSelected="1" zoomScaleNormal="100" workbookViewId="0">
      <selection activeCell="O12" sqref="O12"/>
    </sheetView>
  </sheetViews>
  <sheetFormatPr baseColWidth="10" defaultRowHeight="12.75" x14ac:dyDescent="0.2"/>
  <cols>
    <col min="1" max="1" width="20.42578125" customWidth="1"/>
    <col min="2" max="11" width="9.85546875" customWidth="1"/>
    <col min="12" max="12" width="10.7109375" customWidth="1"/>
  </cols>
  <sheetData>
    <row r="1" spans="1:17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12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9.949999999999999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ht="18" customHeight="1" x14ac:dyDescent="0.2">
      <c r="A4" s="4" t="s">
        <v>2</v>
      </c>
      <c r="B4" s="5" t="s">
        <v>3</v>
      </c>
      <c r="C4" s="6" t="s">
        <v>4</v>
      </c>
      <c r="D4" s="7"/>
      <c r="E4" s="7"/>
      <c r="F4" s="7"/>
      <c r="G4" s="7"/>
      <c r="H4" s="7"/>
      <c r="I4" s="7"/>
      <c r="J4" s="7"/>
      <c r="K4" s="7"/>
      <c r="L4" s="7"/>
    </row>
    <row r="5" spans="1:17" ht="17.25" customHeight="1" x14ac:dyDescent="0.2">
      <c r="A5" s="8"/>
      <c r="B5" s="9"/>
      <c r="C5" s="6" t="s">
        <v>5</v>
      </c>
      <c r="D5" s="7"/>
      <c r="E5" s="7"/>
      <c r="F5" s="7"/>
      <c r="G5" s="7"/>
      <c r="H5" s="7"/>
      <c r="I5" s="7"/>
      <c r="J5" s="7"/>
      <c r="K5" s="7"/>
      <c r="L5" s="7"/>
    </row>
    <row r="6" spans="1:17" s="17" customFormat="1" ht="50.25" customHeight="1" x14ac:dyDescent="0.2">
      <c r="A6" s="10"/>
      <c r="B6" s="11"/>
      <c r="C6" s="12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4" t="s">
        <v>12</v>
      </c>
      <c r="J6" s="13" t="s">
        <v>13</v>
      </c>
      <c r="K6" s="15" t="s">
        <v>14</v>
      </c>
      <c r="L6" s="16" t="s">
        <v>15</v>
      </c>
    </row>
    <row r="7" spans="1:17" ht="9" customHeight="1" x14ac:dyDescent="0.2">
      <c r="A7" s="1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17"/>
    </row>
    <row r="8" spans="1:17" x14ac:dyDescent="0.2">
      <c r="A8" s="21"/>
      <c r="B8" s="22"/>
      <c r="C8" s="23"/>
      <c r="D8" s="23"/>
      <c r="E8" s="23"/>
      <c r="F8" s="24">
        <v>2014</v>
      </c>
      <c r="G8" s="23"/>
      <c r="H8" s="23"/>
      <c r="I8" s="23"/>
      <c r="J8" s="23"/>
      <c r="K8" s="23"/>
      <c r="L8" s="23"/>
    </row>
    <row r="9" spans="1:17" x14ac:dyDescent="0.2">
      <c r="A9" s="25" t="s">
        <v>16</v>
      </c>
      <c r="B9" s="26">
        <f>SUM(B11:B15)</f>
        <v>189.14031572000002</v>
      </c>
      <c r="C9" s="27" t="s">
        <v>17</v>
      </c>
      <c r="D9" s="26">
        <v>1.6622560000000002E-2</v>
      </c>
      <c r="E9" s="27" t="s">
        <v>17</v>
      </c>
      <c r="F9" s="27">
        <v>3.9419999999999997E-2</v>
      </c>
      <c r="G9" s="27">
        <v>31.404225279999999</v>
      </c>
      <c r="H9" s="27">
        <v>1.4759856000000002</v>
      </c>
      <c r="I9" s="27" t="s">
        <v>17</v>
      </c>
      <c r="J9" s="27">
        <v>0.218781</v>
      </c>
      <c r="K9" s="27">
        <v>0.20435328000000003</v>
      </c>
      <c r="L9" s="28">
        <v>155.78092800000002</v>
      </c>
    </row>
    <row r="10" spans="1:17" x14ac:dyDescent="0.2">
      <c r="A10" s="29"/>
      <c r="B10" s="30"/>
      <c r="C10" s="31"/>
      <c r="D10" s="30"/>
      <c r="E10" s="31"/>
      <c r="F10" s="31"/>
      <c r="G10" s="31"/>
      <c r="H10" s="31"/>
      <c r="I10" s="31"/>
      <c r="J10" s="31"/>
      <c r="K10" s="31"/>
      <c r="L10" s="32"/>
      <c r="M10" s="17"/>
    </row>
    <row r="11" spans="1:17" s="17" customFormat="1" x14ac:dyDescent="0.2">
      <c r="A11" s="29" t="s">
        <v>18</v>
      </c>
      <c r="B11" s="30">
        <v>19.502449024000004</v>
      </c>
      <c r="C11" s="31" t="s">
        <v>17</v>
      </c>
      <c r="D11" s="30">
        <v>6.6225600000000004E-3</v>
      </c>
      <c r="E11" s="31" t="s">
        <v>17</v>
      </c>
      <c r="F11" s="31">
        <v>3.9419999999999997E-2</v>
      </c>
      <c r="G11" s="31">
        <v>17.906836864000002</v>
      </c>
      <c r="H11" s="31">
        <v>1.4497056000000001</v>
      </c>
      <c r="I11" s="31" t="s">
        <v>17</v>
      </c>
      <c r="J11" s="31">
        <v>4.4676E-2</v>
      </c>
      <c r="K11" s="31">
        <v>5.5188000000000001E-2</v>
      </c>
      <c r="L11" s="32" t="s">
        <v>17</v>
      </c>
    </row>
    <row r="12" spans="1:17" x14ac:dyDescent="0.2">
      <c r="A12" s="29" t="s">
        <v>19</v>
      </c>
      <c r="B12" s="30">
        <v>1.0787340160000001</v>
      </c>
      <c r="C12" s="31" t="s">
        <v>17</v>
      </c>
      <c r="D12" s="30">
        <v>0.01</v>
      </c>
      <c r="E12" s="31" t="s">
        <v>17</v>
      </c>
      <c r="F12" s="31" t="s">
        <v>17</v>
      </c>
      <c r="G12" s="31">
        <v>0.919568736</v>
      </c>
      <c r="H12" s="31" t="s">
        <v>17</v>
      </c>
      <c r="I12" s="31" t="s">
        <v>17</v>
      </c>
      <c r="J12" s="31" t="s">
        <v>17</v>
      </c>
      <c r="K12" s="31">
        <v>0.14916528000000001</v>
      </c>
      <c r="L12" s="32" t="s">
        <v>17</v>
      </c>
    </row>
    <row r="13" spans="1:17" x14ac:dyDescent="0.2">
      <c r="A13" s="29" t="s">
        <v>20</v>
      </c>
      <c r="B13" s="30">
        <v>168.32836800000001</v>
      </c>
      <c r="C13" s="31" t="s">
        <v>17</v>
      </c>
      <c r="D13" s="31" t="s">
        <v>17</v>
      </c>
      <c r="E13" s="31" t="s">
        <v>17</v>
      </c>
      <c r="F13" s="31" t="s">
        <v>17</v>
      </c>
      <c r="G13" s="31">
        <v>12.547439999999998</v>
      </c>
      <c r="H13" s="31" t="s">
        <v>17</v>
      </c>
      <c r="I13" s="31" t="s">
        <v>17</v>
      </c>
      <c r="J13" s="31" t="s">
        <v>17</v>
      </c>
      <c r="K13" s="31" t="s">
        <v>17</v>
      </c>
      <c r="L13" s="32">
        <v>155.78092800000002</v>
      </c>
    </row>
    <row r="14" spans="1:17" x14ac:dyDescent="0.2">
      <c r="A14" s="29" t="s">
        <v>21</v>
      </c>
      <c r="B14" s="30">
        <v>0.16506468000000002</v>
      </c>
      <c r="C14" s="31" t="s">
        <v>17</v>
      </c>
      <c r="D14" s="31" t="s">
        <v>17</v>
      </c>
      <c r="E14" s="31" t="s">
        <v>17</v>
      </c>
      <c r="F14" s="31" t="s">
        <v>17</v>
      </c>
      <c r="G14" s="31">
        <v>3.0379679999999999E-2</v>
      </c>
      <c r="H14" s="31">
        <v>2.6280000000000001E-2</v>
      </c>
      <c r="I14" s="31" t="s">
        <v>17</v>
      </c>
      <c r="J14" s="31">
        <v>0.108405</v>
      </c>
      <c r="K14" s="31" t="s">
        <v>17</v>
      </c>
      <c r="L14" s="32" t="s">
        <v>17</v>
      </c>
    </row>
    <row r="15" spans="1:17" x14ac:dyDescent="0.2">
      <c r="A15" s="29" t="s">
        <v>22</v>
      </c>
      <c r="B15" s="30">
        <v>6.5699999999999995E-2</v>
      </c>
      <c r="C15" s="31" t="s">
        <v>17</v>
      </c>
      <c r="D15" s="31" t="s">
        <v>17</v>
      </c>
      <c r="E15" s="31" t="s">
        <v>17</v>
      </c>
      <c r="F15" s="31" t="s">
        <v>17</v>
      </c>
      <c r="G15" s="31" t="s">
        <v>17</v>
      </c>
      <c r="H15" s="31" t="s">
        <v>17</v>
      </c>
      <c r="I15" s="31" t="s">
        <v>17</v>
      </c>
      <c r="J15" s="31">
        <v>6.5699999999999995E-2</v>
      </c>
      <c r="K15" s="31" t="s">
        <v>17</v>
      </c>
      <c r="L15" s="32" t="s">
        <v>17</v>
      </c>
    </row>
    <row r="16" spans="1:17" x14ac:dyDescent="0.2">
      <c r="A16" s="29"/>
      <c r="B16" s="33"/>
      <c r="C16" s="32"/>
      <c r="D16" s="33"/>
      <c r="E16" s="32"/>
      <c r="F16" s="32"/>
      <c r="G16" s="32"/>
      <c r="H16" s="32"/>
      <c r="I16" s="32"/>
      <c r="J16" s="32"/>
      <c r="K16" s="32"/>
      <c r="L16" s="32"/>
    </row>
    <row r="17" spans="1:14" x14ac:dyDescent="0.2">
      <c r="A17" s="34"/>
      <c r="B17" s="35"/>
      <c r="C17" s="35"/>
      <c r="D17" s="35"/>
      <c r="E17" s="35"/>
      <c r="F17" s="36">
        <v>2015</v>
      </c>
      <c r="G17" s="35"/>
      <c r="H17" s="35"/>
      <c r="I17" s="35"/>
      <c r="J17" s="35"/>
      <c r="K17" s="35"/>
      <c r="L17" s="35"/>
    </row>
    <row r="18" spans="1:14" ht="16.7" customHeight="1" x14ac:dyDescent="0.2">
      <c r="A18" s="25" t="s">
        <v>16</v>
      </c>
      <c r="B18" s="26">
        <f>SUM(B20:B25)</f>
        <v>2702.05566</v>
      </c>
      <c r="C18" s="37">
        <v>2699.5757800000001</v>
      </c>
      <c r="D18" s="37">
        <v>0.92155999999999993</v>
      </c>
      <c r="E18" s="38" t="s">
        <v>17</v>
      </c>
      <c r="F18" s="38" t="s">
        <v>17</v>
      </c>
      <c r="G18" s="38">
        <v>0.61793999999999993</v>
      </c>
      <c r="H18" s="38">
        <v>0.1192</v>
      </c>
      <c r="I18" s="38" t="s">
        <v>17</v>
      </c>
      <c r="J18" s="39">
        <v>0.61459000000000008</v>
      </c>
      <c r="K18" s="40">
        <v>0.20362</v>
      </c>
      <c r="L18" s="41">
        <v>2.97E-3</v>
      </c>
    </row>
    <row r="19" spans="1:14" ht="16.7" customHeight="1" x14ac:dyDescent="0.2">
      <c r="A19" s="29"/>
      <c r="B19" s="30"/>
      <c r="C19" s="42"/>
      <c r="D19" s="43"/>
      <c r="E19" s="42"/>
      <c r="F19" s="42"/>
      <c r="G19" s="42"/>
      <c r="H19" s="42"/>
      <c r="I19" s="42"/>
      <c r="J19" s="42"/>
      <c r="K19" s="42"/>
      <c r="L19" s="44"/>
    </row>
    <row r="20" spans="1:14" ht="14.25" customHeight="1" x14ac:dyDescent="0.2">
      <c r="A20" s="29" t="s">
        <v>18</v>
      </c>
      <c r="B20" s="30">
        <v>0.99604999999999999</v>
      </c>
      <c r="C20" s="42" t="s">
        <v>17</v>
      </c>
      <c r="D20" s="43">
        <v>0.63071999999999995</v>
      </c>
      <c r="E20" s="42" t="s">
        <v>17</v>
      </c>
      <c r="F20" s="42" t="s">
        <v>17</v>
      </c>
      <c r="G20" s="42">
        <v>0.33038000000000001</v>
      </c>
      <c r="H20" s="42">
        <v>7.8799999999999999E-3</v>
      </c>
      <c r="I20" s="42" t="s">
        <v>17</v>
      </c>
      <c r="J20" s="42">
        <v>2.707E-2</v>
      </c>
      <c r="K20" s="42" t="s">
        <v>17</v>
      </c>
      <c r="L20" s="44" t="s">
        <v>17</v>
      </c>
    </row>
    <row r="21" spans="1:14" ht="15" customHeight="1" x14ac:dyDescent="0.2">
      <c r="A21" s="29" t="s">
        <v>23</v>
      </c>
      <c r="B21" s="30">
        <v>0.14191000000000001</v>
      </c>
      <c r="C21" s="42" t="s">
        <v>17</v>
      </c>
      <c r="D21" s="43">
        <v>0.14191000000000001</v>
      </c>
      <c r="E21" s="42" t="s">
        <v>17</v>
      </c>
      <c r="F21" s="42" t="s">
        <v>17</v>
      </c>
      <c r="G21" s="42" t="s">
        <v>17</v>
      </c>
      <c r="H21" s="42" t="s">
        <v>17</v>
      </c>
      <c r="I21" s="42" t="s">
        <v>17</v>
      </c>
      <c r="J21" s="42" t="s">
        <v>17</v>
      </c>
      <c r="K21" s="42" t="s">
        <v>17</v>
      </c>
      <c r="L21" s="44" t="s">
        <v>17</v>
      </c>
      <c r="N21" s="45"/>
    </row>
    <row r="22" spans="1:14" ht="15" customHeight="1" x14ac:dyDescent="0.2">
      <c r="A22" s="29" t="s">
        <v>19</v>
      </c>
      <c r="B22" s="30">
        <v>1.1816900000000001</v>
      </c>
      <c r="C22" s="42" t="s">
        <v>17</v>
      </c>
      <c r="D22" s="43">
        <v>0.14893000000000001</v>
      </c>
      <c r="E22" s="42" t="s">
        <v>17</v>
      </c>
      <c r="F22" s="42" t="s">
        <v>17</v>
      </c>
      <c r="G22" s="42">
        <v>0.28755999999999998</v>
      </c>
      <c r="H22" s="42" t="s">
        <v>17</v>
      </c>
      <c r="I22" s="42" t="s">
        <v>17</v>
      </c>
      <c r="J22" s="42">
        <v>0.58752000000000004</v>
      </c>
      <c r="K22" s="42">
        <v>0.15767999999999999</v>
      </c>
      <c r="L22" s="44" t="s">
        <v>17</v>
      </c>
      <c r="N22" s="45"/>
    </row>
    <row r="23" spans="1:14" ht="15" customHeight="1" x14ac:dyDescent="0.2">
      <c r="A23" s="29" t="s">
        <v>20</v>
      </c>
      <c r="B23" s="43">
        <v>2699.5757800000001</v>
      </c>
      <c r="C23" s="42">
        <v>2699.5757800000001</v>
      </c>
      <c r="D23" s="42" t="s">
        <v>17</v>
      </c>
      <c r="E23" s="42" t="s">
        <v>17</v>
      </c>
      <c r="F23" s="42" t="s">
        <v>17</v>
      </c>
      <c r="G23" s="42" t="s">
        <v>17</v>
      </c>
      <c r="H23" s="42" t="s">
        <v>17</v>
      </c>
      <c r="I23" s="42" t="s">
        <v>17</v>
      </c>
      <c r="J23" s="42" t="s">
        <v>17</v>
      </c>
      <c r="K23" s="42" t="s">
        <v>17</v>
      </c>
      <c r="L23" s="44" t="s">
        <v>17</v>
      </c>
      <c r="N23" s="45"/>
    </row>
    <row r="24" spans="1:14" ht="15" customHeight="1" x14ac:dyDescent="0.2">
      <c r="A24" s="29" t="s">
        <v>21</v>
      </c>
      <c r="B24" s="43">
        <v>0.16023000000000001</v>
      </c>
      <c r="C24" s="42" t="s">
        <v>17</v>
      </c>
      <c r="D24" s="42" t="s">
        <v>17</v>
      </c>
      <c r="E24" s="42" t="s">
        <v>17</v>
      </c>
      <c r="F24" s="42" t="s">
        <v>17</v>
      </c>
      <c r="G24" s="42" t="s">
        <v>17</v>
      </c>
      <c r="H24" s="42">
        <v>0.11132</v>
      </c>
      <c r="I24" s="42" t="s">
        <v>17</v>
      </c>
      <c r="J24" s="42" t="s">
        <v>17</v>
      </c>
      <c r="K24" s="42">
        <v>4.5940000000000002E-2</v>
      </c>
      <c r="L24" s="46">
        <v>2.97E-3</v>
      </c>
      <c r="N24" s="45"/>
    </row>
    <row r="25" spans="1:14" ht="15" customHeight="1" x14ac:dyDescent="0.2">
      <c r="A25" s="29" t="s">
        <v>22</v>
      </c>
      <c r="B25" s="30">
        <v>0</v>
      </c>
      <c r="C25" s="42" t="s">
        <v>17</v>
      </c>
      <c r="D25" s="42" t="s">
        <v>17</v>
      </c>
      <c r="E25" s="42" t="s">
        <v>17</v>
      </c>
      <c r="F25" s="42" t="s">
        <v>17</v>
      </c>
      <c r="G25" s="42" t="s">
        <v>17</v>
      </c>
      <c r="H25" s="42" t="s">
        <v>17</v>
      </c>
      <c r="I25" s="42" t="s">
        <v>17</v>
      </c>
      <c r="J25" s="42" t="s">
        <v>17</v>
      </c>
      <c r="K25" s="42" t="s">
        <v>17</v>
      </c>
      <c r="L25" s="44" t="s">
        <v>17</v>
      </c>
      <c r="N25" s="45"/>
    </row>
    <row r="26" spans="1:14" ht="15" customHeight="1" x14ac:dyDescent="0.2">
      <c r="A26" s="29"/>
      <c r="B26" s="33"/>
      <c r="C26" s="44"/>
      <c r="D26" s="44"/>
      <c r="E26" s="44"/>
      <c r="F26" s="44"/>
      <c r="G26" s="44"/>
      <c r="H26" s="44"/>
      <c r="I26" s="44"/>
      <c r="J26" s="44"/>
      <c r="K26" s="44"/>
      <c r="L26" s="44"/>
      <c r="N26" s="45"/>
    </row>
    <row r="27" spans="1:14" ht="15" customHeight="1" x14ac:dyDescent="0.2">
      <c r="A27" s="34"/>
      <c r="B27" s="35"/>
      <c r="C27" s="35"/>
      <c r="D27" s="35"/>
      <c r="E27" s="35"/>
      <c r="F27" s="36">
        <v>2016</v>
      </c>
      <c r="G27" s="35"/>
      <c r="H27" s="35"/>
      <c r="I27" s="35"/>
      <c r="J27" s="35"/>
      <c r="K27" s="35"/>
      <c r="L27" s="35"/>
    </row>
    <row r="28" spans="1:14" ht="16.7" customHeight="1" x14ac:dyDescent="0.2">
      <c r="A28" s="25" t="s">
        <v>16</v>
      </c>
      <c r="B28" s="26">
        <f>SUM(B30:B35)</f>
        <v>99.559196</v>
      </c>
      <c r="C28" s="38" t="s">
        <v>17</v>
      </c>
      <c r="D28" s="37">
        <v>0.75685999999999998</v>
      </c>
      <c r="E28" s="38" t="s">
        <v>17</v>
      </c>
      <c r="F28" s="38">
        <v>6.5700000000000003E-3</v>
      </c>
      <c r="G28" s="38">
        <v>98.295789999999997</v>
      </c>
      <c r="H28" s="38" t="s">
        <v>17</v>
      </c>
      <c r="I28" s="38">
        <v>0.28250999999999998</v>
      </c>
      <c r="J28" s="39">
        <v>7.8839999999999993E-2</v>
      </c>
      <c r="K28" s="40">
        <v>0.13864000000000001</v>
      </c>
      <c r="L28" s="47" t="s">
        <v>17</v>
      </c>
    </row>
    <row r="29" spans="1:14" ht="16.7" customHeight="1" x14ac:dyDescent="0.2">
      <c r="A29" s="29"/>
      <c r="B29" s="30"/>
      <c r="C29" s="42"/>
      <c r="D29" s="43"/>
      <c r="E29" s="42"/>
      <c r="F29" s="42"/>
      <c r="G29" s="42"/>
      <c r="H29" s="42"/>
      <c r="I29" s="42"/>
      <c r="J29" s="42"/>
      <c r="K29" s="42"/>
      <c r="L29" s="44"/>
    </row>
    <row r="30" spans="1:14" ht="15" customHeight="1" x14ac:dyDescent="0.2">
      <c r="A30" s="29" t="s">
        <v>18</v>
      </c>
      <c r="B30" s="30">
        <v>0.59480299999999997</v>
      </c>
      <c r="C30" s="42" t="s">
        <v>17</v>
      </c>
      <c r="D30" s="42" t="s">
        <v>17</v>
      </c>
      <c r="E30" s="42" t="s">
        <v>17</v>
      </c>
      <c r="F30" s="42" t="s">
        <v>17</v>
      </c>
      <c r="G30" s="42">
        <v>0.30177999999999999</v>
      </c>
      <c r="H30" s="42" t="s">
        <v>17</v>
      </c>
      <c r="I30" s="42">
        <v>0.28250999999999998</v>
      </c>
      <c r="J30" s="42" t="s">
        <v>17</v>
      </c>
      <c r="K30" s="42">
        <v>1.051E-2</v>
      </c>
      <c r="L30" s="44" t="s">
        <v>17</v>
      </c>
    </row>
    <row r="31" spans="1:14" ht="15" customHeight="1" x14ac:dyDescent="0.2">
      <c r="A31" s="29" t="s">
        <v>23</v>
      </c>
      <c r="B31" s="30">
        <v>0.83043999999999996</v>
      </c>
      <c r="C31" s="42" t="s">
        <v>17</v>
      </c>
      <c r="D31" s="42" t="s">
        <v>17</v>
      </c>
      <c r="E31" s="42" t="s">
        <v>17</v>
      </c>
      <c r="F31" s="42" t="s">
        <v>17</v>
      </c>
      <c r="G31" s="42">
        <v>0.83045000000000002</v>
      </c>
      <c r="H31" s="42" t="s">
        <v>17</v>
      </c>
      <c r="I31" s="42" t="s">
        <v>17</v>
      </c>
      <c r="J31" s="42" t="s">
        <v>17</v>
      </c>
      <c r="K31" s="42" t="s">
        <v>17</v>
      </c>
      <c r="L31" s="44" t="s">
        <v>17</v>
      </c>
    </row>
    <row r="32" spans="1:14" ht="15" customHeight="1" x14ac:dyDescent="0.2">
      <c r="A32" s="29" t="s">
        <v>19</v>
      </c>
      <c r="B32" s="30">
        <v>2.612873</v>
      </c>
      <c r="C32" s="42" t="s">
        <v>17</v>
      </c>
      <c r="D32" s="43">
        <v>0.75685999999999998</v>
      </c>
      <c r="E32" s="42" t="s">
        <v>17</v>
      </c>
      <c r="F32" s="42">
        <v>6.5700000000000003E-3</v>
      </c>
      <c r="G32" s="42">
        <v>1.6759900000000001</v>
      </c>
      <c r="H32" s="42" t="s">
        <v>17</v>
      </c>
      <c r="I32" s="42" t="s">
        <v>17</v>
      </c>
      <c r="J32" s="42">
        <v>7.8839999999999993E-2</v>
      </c>
      <c r="K32" s="42">
        <v>9.461E-2</v>
      </c>
      <c r="L32" s="44" t="s">
        <v>17</v>
      </c>
    </row>
    <row r="33" spans="1:13" ht="15" customHeight="1" x14ac:dyDescent="0.2">
      <c r="A33" s="29" t="s">
        <v>20</v>
      </c>
      <c r="B33" s="43">
        <v>95.37782</v>
      </c>
      <c r="C33" s="42" t="s">
        <v>17</v>
      </c>
      <c r="D33" s="42" t="s">
        <v>17</v>
      </c>
      <c r="E33" s="42" t="s">
        <v>17</v>
      </c>
      <c r="F33" s="42" t="s">
        <v>17</v>
      </c>
      <c r="G33" s="42">
        <v>95.37782</v>
      </c>
      <c r="H33" s="42" t="s">
        <v>17</v>
      </c>
      <c r="I33" s="42" t="s">
        <v>17</v>
      </c>
      <c r="J33" s="42" t="s">
        <v>17</v>
      </c>
      <c r="K33" s="42" t="s">
        <v>17</v>
      </c>
      <c r="L33" s="44" t="s">
        <v>17</v>
      </c>
    </row>
    <row r="34" spans="1:13" ht="15" customHeight="1" x14ac:dyDescent="0.2">
      <c r="A34" s="29" t="s">
        <v>21</v>
      </c>
      <c r="B34" s="43">
        <v>0.12812999999999999</v>
      </c>
      <c r="C34" s="42" t="s">
        <v>17</v>
      </c>
      <c r="D34" s="42" t="s">
        <v>17</v>
      </c>
      <c r="E34" s="42" t="s">
        <v>17</v>
      </c>
      <c r="F34" s="42" t="s">
        <v>17</v>
      </c>
      <c r="G34" s="42">
        <v>9.461E-2</v>
      </c>
      <c r="H34" s="42" t="s">
        <v>17</v>
      </c>
      <c r="I34" s="42" t="s">
        <v>17</v>
      </c>
      <c r="J34" s="42" t="s">
        <v>17</v>
      </c>
      <c r="K34" s="42">
        <v>3.3520000000000001E-2</v>
      </c>
      <c r="L34" s="44" t="s">
        <v>17</v>
      </c>
    </row>
    <row r="35" spans="1:13" ht="15" customHeight="1" x14ac:dyDescent="0.2">
      <c r="A35" s="29" t="s">
        <v>22</v>
      </c>
      <c r="B35" s="30">
        <v>1.5129999999999999E-2</v>
      </c>
      <c r="C35" s="42" t="s">
        <v>17</v>
      </c>
      <c r="D35" s="42" t="s">
        <v>17</v>
      </c>
      <c r="E35" s="42" t="s">
        <v>17</v>
      </c>
      <c r="F35" s="42" t="s">
        <v>17</v>
      </c>
      <c r="G35" s="42">
        <v>1.5140000000000001E-2</v>
      </c>
      <c r="H35" s="42" t="s">
        <v>17</v>
      </c>
      <c r="I35" s="42" t="s">
        <v>17</v>
      </c>
      <c r="J35" s="42" t="s">
        <v>17</v>
      </c>
      <c r="K35" s="42" t="s">
        <v>17</v>
      </c>
      <c r="L35" s="44" t="s">
        <v>17</v>
      </c>
    </row>
    <row r="36" spans="1:13" ht="15" customHeight="1" x14ac:dyDescent="0.2">
      <c r="A36" s="29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3" ht="16.7" customHeight="1" x14ac:dyDescent="0.2">
      <c r="A37" s="34"/>
      <c r="B37" s="35"/>
      <c r="C37" s="35"/>
      <c r="D37" s="35"/>
      <c r="E37" s="35"/>
      <c r="F37" s="36">
        <v>2017</v>
      </c>
      <c r="G37" s="35"/>
      <c r="H37" s="35"/>
      <c r="I37" s="35"/>
      <c r="J37" s="35"/>
      <c r="K37" s="35"/>
      <c r="L37" s="35"/>
    </row>
    <row r="38" spans="1:13" ht="16.7" customHeight="1" x14ac:dyDescent="0.2">
      <c r="A38" s="25" t="s">
        <v>16</v>
      </c>
      <c r="B38" s="26">
        <f>SUM(B40:B45)</f>
        <v>2834.7302100000002</v>
      </c>
      <c r="C38" s="38">
        <v>2827.46</v>
      </c>
      <c r="D38" s="37">
        <v>4.0890000000000003E-2</v>
      </c>
      <c r="E38" s="48">
        <v>3.2299999999999998E-3</v>
      </c>
      <c r="F38" s="38" t="s">
        <v>17</v>
      </c>
      <c r="G38" s="38">
        <v>3.1639599999999999</v>
      </c>
      <c r="H38" s="38">
        <v>3.1668500000000002</v>
      </c>
      <c r="I38" s="38" t="s">
        <v>17</v>
      </c>
      <c r="J38" s="39">
        <v>1.5769999999999999E-2</v>
      </c>
      <c r="K38" s="40">
        <v>0.87250000000000005</v>
      </c>
      <c r="L38" s="47">
        <v>9.0500000000000008E-3</v>
      </c>
      <c r="M38" s="49"/>
    </row>
    <row r="39" spans="1:13" ht="9.75" customHeight="1" x14ac:dyDescent="0.2">
      <c r="A39" s="29"/>
      <c r="B39" s="30"/>
      <c r="C39" s="42"/>
      <c r="D39" s="43"/>
      <c r="E39" s="42"/>
      <c r="F39" s="42"/>
      <c r="G39" s="42"/>
      <c r="H39" s="42"/>
      <c r="I39" s="42"/>
      <c r="J39" s="42"/>
      <c r="K39" s="42"/>
      <c r="L39" s="44"/>
    </row>
    <row r="40" spans="1:13" ht="15" customHeight="1" x14ac:dyDescent="0.2">
      <c r="A40" s="29" t="s">
        <v>18</v>
      </c>
      <c r="B40" s="30">
        <v>5.6930100000000001</v>
      </c>
      <c r="C40" s="42" t="s">
        <v>17</v>
      </c>
      <c r="D40" s="42" t="s">
        <v>17</v>
      </c>
      <c r="E40" s="42" t="s">
        <v>17</v>
      </c>
      <c r="F40" s="42" t="s">
        <v>17</v>
      </c>
      <c r="G40" s="42">
        <v>2.5388000000000002</v>
      </c>
      <c r="H40" s="42">
        <v>3.1536</v>
      </c>
      <c r="I40" s="42" t="s">
        <v>17</v>
      </c>
      <c r="J40" s="42" t="s">
        <v>17</v>
      </c>
      <c r="K40" s="42" t="s">
        <v>17</v>
      </c>
      <c r="L40" s="44">
        <v>6.4000000000000005E-4</v>
      </c>
    </row>
    <row r="41" spans="1:13" ht="15" customHeight="1" x14ac:dyDescent="0.2">
      <c r="A41" s="29" t="s">
        <v>23</v>
      </c>
      <c r="B41" s="31" t="s">
        <v>17</v>
      </c>
      <c r="C41" s="42" t="s">
        <v>17</v>
      </c>
      <c r="D41" s="42" t="s">
        <v>17</v>
      </c>
      <c r="E41" s="42" t="s">
        <v>17</v>
      </c>
      <c r="F41" s="42" t="s">
        <v>17</v>
      </c>
      <c r="G41" s="42" t="s">
        <v>17</v>
      </c>
      <c r="H41" s="42" t="s">
        <v>17</v>
      </c>
      <c r="I41" s="42" t="s">
        <v>17</v>
      </c>
      <c r="J41" s="42" t="s">
        <v>17</v>
      </c>
      <c r="K41" s="42" t="s">
        <v>17</v>
      </c>
      <c r="L41" s="44" t="s">
        <v>17</v>
      </c>
    </row>
    <row r="42" spans="1:13" ht="15" customHeight="1" x14ac:dyDescent="0.2">
      <c r="A42" s="29" t="s">
        <v>19</v>
      </c>
      <c r="B42" s="30">
        <v>0.85829</v>
      </c>
      <c r="C42" s="42" t="s">
        <v>17</v>
      </c>
      <c r="D42" s="43">
        <v>2.102E-2</v>
      </c>
      <c r="E42" s="42" t="s">
        <v>17</v>
      </c>
      <c r="F42" s="42" t="s">
        <v>17</v>
      </c>
      <c r="G42" s="42">
        <v>0.55028999999999995</v>
      </c>
      <c r="H42" s="42" t="s">
        <v>17</v>
      </c>
      <c r="I42" s="42" t="s">
        <v>17</v>
      </c>
      <c r="J42" s="42" t="s">
        <v>17</v>
      </c>
      <c r="K42" s="42">
        <v>0.28382000000000002</v>
      </c>
      <c r="L42" s="44">
        <v>3.15E-3</v>
      </c>
    </row>
    <row r="43" spans="1:13" ht="15" customHeight="1" x14ac:dyDescent="0.2">
      <c r="A43" s="29" t="s">
        <v>20</v>
      </c>
      <c r="B43" s="43">
        <v>2827.44</v>
      </c>
      <c r="C43" s="42">
        <v>2827.44</v>
      </c>
      <c r="D43" s="42" t="s">
        <v>17</v>
      </c>
      <c r="E43" s="42" t="s">
        <v>17</v>
      </c>
      <c r="F43" s="42" t="s">
        <v>17</v>
      </c>
      <c r="G43" s="42" t="s">
        <v>17</v>
      </c>
      <c r="H43" s="42" t="s">
        <v>17</v>
      </c>
      <c r="I43" s="42" t="s">
        <v>17</v>
      </c>
      <c r="J43" s="42" t="s">
        <v>17</v>
      </c>
      <c r="K43" s="42" t="s">
        <v>17</v>
      </c>
      <c r="L43" s="44" t="s">
        <v>17</v>
      </c>
    </row>
    <row r="44" spans="1:13" ht="15" customHeight="1" x14ac:dyDescent="0.2">
      <c r="A44" s="29" t="s">
        <v>21</v>
      </c>
      <c r="B44" s="43">
        <v>0.12701000000000001</v>
      </c>
      <c r="C44" s="42" t="s">
        <v>17</v>
      </c>
      <c r="D44" s="42">
        <v>1.9869999999999999E-2</v>
      </c>
      <c r="E44" s="50">
        <v>3.2299999999999998E-3</v>
      </c>
      <c r="F44" s="42" t="s">
        <v>17</v>
      </c>
      <c r="G44" s="42">
        <v>7.4899999999999994E-2</v>
      </c>
      <c r="H44" s="42">
        <v>1.325E-2</v>
      </c>
      <c r="I44" s="42" t="s">
        <v>17</v>
      </c>
      <c r="J44" s="42">
        <v>1.5769999999999999E-2</v>
      </c>
      <c r="K44" s="42" t="s">
        <v>17</v>
      </c>
      <c r="L44" s="44" t="s">
        <v>17</v>
      </c>
    </row>
    <row r="45" spans="1:13" ht="15" customHeight="1" x14ac:dyDescent="0.2">
      <c r="A45" s="51" t="s">
        <v>22</v>
      </c>
      <c r="B45" s="43">
        <v>0.6119</v>
      </c>
      <c r="C45" s="42">
        <v>1.7979999999999999E-2</v>
      </c>
      <c r="D45" s="52" t="s">
        <v>17</v>
      </c>
      <c r="E45" s="52" t="s">
        <v>17</v>
      </c>
      <c r="F45" s="42" t="s">
        <v>17</v>
      </c>
      <c r="G45" s="42" t="s">
        <v>17</v>
      </c>
      <c r="H45" s="42" t="s">
        <v>17</v>
      </c>
      <c r="I45" s="42" t="s">
        <v>17</v>
      </c>
      <c r="J45" s="42" t="s">
        <v>17</v>
      </c>
      <c r="K45" s="42">
        <v>0.58867000000000003</v>
      </c>
      <c r="L45" s="44">
        <v>5.2599999999999999E-3</v>
      </c>
    </row>
    <row r="46" spans="1:13" ht="15" customHeight="1" x14ac:dyDescent="0.2">
      <c r="A46" s="29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3" ht="16.7" customHeight="1" x14ac:dyDescent="0.2">
      <c r="A47" s="34"/>
      <c r="B47" s="35"/>
      <c r="C47" s="35"/>
      <c r="D47" s="35"/>
      <c r="E47" s="35"/>
      <c r="F47" s="36">
        <v>2018</v>
      </c>
      <c r="G47" s="35"/>
      <c r="H47" s="35"/>
      <c r="I47" s="35"/>
      <c r="J47" s="35"/>
      <c r="K47" s="35"/>
      <c r="L47" s="35"/>
    </row>
    <row r="48" spans="1:13" ht="16.7" customHeight="1" x14ac:dyDescent="0.2">
      <c r="A48" s="25" t="s">
        <v>16</v>
      </c>
      <c r="B48" s="26">
        <f>SUM(B50:B55)</f>
        <v>93.641900000000007</v>
      </c>
      <c r="C48" s="27" t="s">
        <v>17</v>
      </c>
      <c r="D48" s="26">
        <f t="shared" ref="D48:L48" si="0">SUM(D50:D55)</f>
        <v>4.08073</v>
      </c>
      <c r="E48" s="27" t="s">
        <v>17</v>
      </c>
      <c r="F48" s="27" t="s">
        <v>17</v>
      </c>
      <c r="G48" s="26">
        <f t="shared" si="0"/>
        <v>87.594980000000007</v>
      </c>
      <c r="H48" s="26">
        <f t="shared" si="0"/>
        <v>1.5400100000000001</v>
      </c>
      <c r="I48" s="27" t="s">
        <v>17</v>
      </c>
      <c r="J48" s="26">
        <f t="shared" si="0"/>
        <v>0.18353999999999998</v>
      </c>
      <c r="K48" s="26">
        <f t="shared" si="0"/>
        <v>0.23821000000000003</v>
      </c>
      <c r="L48" s="53">
        <f t="shared" si="0"/>
        <v>4.47E-3</v>
      </c>
    </row>
    <row r="49" spans="1:14" ht="9.75" customHeight="1" x14ac:dyDescent="0.2">
      <c r="A49" s="29"/>
      <c r="B49" s="30"/>
      <c r="C49" s="42"/>
      <c r="D49" s="43"/>
      <c r="E49" s="42"/>
      <c r="F49" s="42"/>
      <c r="G49" s="42"/>
      <c r="H49" s="42"/>
      <c r="I49" s="42"/>
      <c r="J49" s="42"/>
      <c r="K49" s="42"/>
      <c r="L49" s="44"/>
    </row>
    <row r="50" spans="1:14" ht="15" customHeight="1" x14ac:dyDescent="0.2">
      <c r="A50" s="29" t="s">
        <v>18</v>
      </c>
      <c r="B50" s="30">
        <v>10.389200000000001</v>
      </c>
      <c r="C50" s="42" t="s">
        <v>17</v>
      </c>
      <c r="D50" s="42">
        <v>4.0433599999999998</v>
      </c>
      <c r="E50" s="42" t="s">
        <v>17</v>
      </c>
      <c r="F50" s="42" t="s">
        <v>17</v>
      </c>
      <c r="G50" s="42">
        <v>4.7422300000000002</v>
      </c>
      <c r="H50" s="42">
        <v>1.52424</v>
      </c>
      <c r="I50" s="42" t="s">
        <v>17</v>
      </c>
      <c r="J50" s="42">
        <v>1.0000000000000001E-5</v>
      </c>
      <c r="K50" s="42">
        <v>7.4899999999999994E-2</v>
      </c>
      <c r="L50" s="44">
        <v>4.47E-3</v>
      </c>
    </row>
    <row r="51" spans="1:14" ht="15" customHeight="1" x14ac:dyDescent="0.2">
      <c r="A51" s="29" t="s">
        <v>23</v>
      </c>
      <c r="B51" s="31" t="s">
        <v>17</v>
      </c>
      <c r="C51" s="42" t="s">
        <v>17</v>
      </c>
      <c r="D51" s="42" t="s">
        <v>17</v>
      </c>
      <c r="E51" s="42" t="s">
        <v>17</v>
      </c>
      <c r="F51" s="42" t="s">
        <v>17</v>
      </c>
      <c r="G51" s="42" t="s">
        <v>17</v>
      </c>
      <c r="H51" s="42" t="s">
        <v>17</v>
      </c>
      <c r="I51" s="42" t="s">
        <v>17</v>
      </c>
      <c r="J51" s="42" t="s">
        <v>17</v>
      </c>
      <c r="K51" s="42" t="s">
        <v>17</v>
      </c>
      <c r="L51" s="44" t="s">
        <v>17</v>
      </c>
    </row>
    <row r="52" spans="1:14" ht="15" customHeight="1" x14ac:dyDescent="0.2">
      <c r="A52" s="29" t="s">
        <v>19</v>
      </c>
      <c r="B52" s="31">
        <v>1.1223000000000001</v>
      </c>
      <c r="C52" s="42" t="s">
        <v>17</v>
      </c>
      <c r="D52" s="43">
        <v>3.737E-2</v>
      </c>
      <c r="E52" s="42" t="s">
        <v>17</v>
      </c>
      <c r="F52" s="42" t="s">
        <v>17</v>
      </c>
      <c r="G52" s="42">
        <v>0.88280999999999998</v>
      </c>
      <c r="H52" s="42">
        <v>1.5769999999999999E-2</v>
      </c>
      <c r="I52" s="42" t="s">
        <v>17</v>
      </c>
      <c r="J52" s="42">
        <v>0.10197000000000001</v>
      </c>
      <c r="K52" s="42">
        <v>8.4360000000000004E-2</v>
      </c>
      <c r="L52" s="44" t="s">
        <v>17</v>
      </c>
    </row>
    <row r="53" spans="1:14" ht="15" customHeight="1" x14ac:dyDescent="0.2">
      <c r="A53" s="29" t="s">
        <v>20</v>
      </c>
      <c r="B53" s="43">
        <v>81.764600000000002</v>
      </c>
      <c r="C53" s="42" t="s">
        <v>17</v>
      </c>
      <c r="D53" s="42" t="s">
        <v>17</v>
      </c>
      <c r="E53" s="42" t="s">
        <v>17</v>
      </c>
      <c r="F53" s="42" t="s">
        <v>17</v>
      </c>
      <c r="G53" s="42">
        <v>81.76464</v>
      </c>
      <c r="H53" s="42" t="s">
        <v>17</v>
      </c>
      <c r="I53" s="42" t="s">
        <v>17</v>
      </c>
      <c r="J53" s="42" t="s">
        <v>17</v>
      </c>
      <c r="K53" s="42" t="s">
        <v>17</v>
      </c>
      <c r="L53" s="44" t="s">
        <v>17</v>
      </c>
    </row>
    <row r="54" spans="1:14" ht="15" customHeight="1" x14ac:dyDescent="0.2">
      <c r="A54" s="29" t="s">
        <v>21</v>
      </c>
      <c r="B54" s="43">
        <v>0.24629999999999999</v>
      </c>
      <c r="C54" s="42" t="s">
        <v>17</v>
      </c>
      <c r="D54" s="42" t="s">
        <v>17</v>
      </c>
      <c r="E54" s="42" t="s">
        <v>17</v>
      </c>
      <c r="F54" s="42" t="s">
        <v>17</v>
      </c>
      <c r="G54" s="42">
        <v>0.18953</v>
      </c>
      <c r="H54" s="42" t="s">
        <v>17</v>
      </c>
      <c r="I54" s="42" t="s">
        <v>17</v>
      </c>
      <c r="J54" s="42">
        <v>5.6759999999999998E-2</v>
      </c>
      <c r="K54" s="42" t="s">
        <v>17</v>
      </c>
      <c r="L54" s="44" t="s">
        <v>17</v>
      </c>
    </row>
    <row r="55" spans="1:14" ht="15" customHeight="1" x14ac:dyDescent="0.2">
      <c r="A55" s="54" t="s">
        <v>22</v>
      </c>
      <c r="B55" s="55">
        <v>0.1195</v>
      </c>
      <c r="C55" s="56" t="s">
        <v>17</v>
      </c>
      <c r="D55" s="56" t="s">
        <v>17</v>
      </c>
      <c r="E55" s="56" t="s">
        <v>17</v>
      </c>
      <c r="F55" s="56" t="s">
        <v>17</v>
      </c>
      <c r="G55" s="56">
        <v>1.5769999999999999E-2</v>
      </c>
      <c r="H55" s="56" t="s">
        <v>17</v>
      </c>
      <c r="I55" s="56" t="s">
        <v>17</v>
      </c>
      <c r="J55" s="56">
        <v>2.4799999999999999E-2</v>
      </c>
      <c r="K55" s="56">
        <v>7.8950000000000006E-2</v>
      </c>
      <c r="L55" s="57" t="s">
        <v>17</v>
      </c>
    </row>
    <row r="56" spans="1:14" ht="10.5" customHeight="1" x14ac:dyDescent="0.2">
      <c r="A56" s="58"/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4" ht="16.7" customHeight="1" x14ac:dyDescent="0.2">
      <c r="A57" s="60" t="s">
        <v>24</v>
      </c>
      <c r="G57" s="61"/>
    </row>
    <row r="58" spans="1:14" ht="16.7" customHeight="1" x14ac:dyDescent="0.2">
      <c r="A58" s="60" t="s">
        <v>25</v>
      </c>
      <c r="G58" s="61"/>
    </row>
    <row r="59" spans="1:14" ht="16.5" customHeight="1" x14ac:dyDescent="0.2">
      <c r="A59" t="s">
        <v>26</v>
      </c>
    </row>
    <row r="60" spans="1:14" ht="15" customHeight="1" x14ac:dyDescent="0.2">
      <c r="G60" s="58"/>
      <c r="N60" s="62"/>
    </row>
    <row r="61" spans="1:14" ht="14.25" customHeight="1" x14ac:dyDescent="0.2">
      <c r="B61" s="63"/>
      <c r="G61" s="58"/>
      <c r="N61" s="62"/>
    </row>
    <row r="62" spans="1:14" ht="15" customHeight="1" x14ac:dyDescent="0.2">
      <c r="B62" s="63"/>
      <c r="G62" s="58"/>
      <c r="N62" s="62"/>
    </row>
    <row r="63" spans="1:14" ht="14.25" customHeight="1" x14ac:dyDescent="0.2">
      <c r="B63" s="63"/>
      <c r="G63" s="58"/>
      <c r="N63" s="62"/>
    </row>
    <row r="64" spans="1:14" ht="15" customHeight="1" x14ac:dyDescent="0.2">
      <c r="B64" s="63"/>
      <c r="G64" s="59"/>
      <c r="N64" s="62"/>
    </row>
    <row r="65" spans="2:14" ht="15" customHeight="1" x14ac:dyDescent="0.2">
      <c r="B65" s="63"/>
      <c r="N65" s="62"/>
    </row>
    <row r="66" spans="2:14" ht="6.75" customHeight="1" x14ac:dyDescent="0.2"/>
  </sheetData>
  <mergeCells count="6">
    <mergeCell ref="A1:L1"/>
    <mergeCell ref="A2:L2"/>
    <mergeCell ref="A4:A6"/>
    <mergeCell ref="B4:B6"/>
    <mergeCell ref="C4:L4"/>
    <mergeCell ref="C5:L5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2020-02-27T14:47:33Z</dcterms:created>
  <dcterms:modified xsi:type="dcterms:W3CDTF">2020-02-27T14:47:45Z</dcterms:modified>
</cp:coreProperties>
</file>