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21600" windowHeight="9135"/>
  </bookViews>
  <sheets>
    <sheet name="4" sheetId="1" r:id="rId1"/>
  </sheets>
  <definedNames>
    <definedName name="_xlnm.Print_Area" localSheetId="0">'4'!$A$1:$G$60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3" i="1"/>
  <c r="B32" i="1"/>
  <c r="B31" i="1"/>
  <c r="F30" i="1"/>
  <c r="E30" i="1"/>
  <c r="D30" i="1"/>
  <c r="B30" i="1" s="1"/>
  <c r="C30" i="1"/>
  <c r="B29" i="1"/>
  <c r="B28" i="1"/>
  <c r="B27" i="1"/>
  <c r="B26" i="1"/>
  <c r="F25" i="1"/>
  <c r="E25" i="1"/>
  <c r="D25" i="1"/>
  <c r="C25" i="1"/>
  <c r="B25" i="1" s="1"/>
  <c r="B24" i="1"/>
  <c r="B23" i="1"/>
  <c r="B22" i="1"/>
  <c r="B21" i="1"/>
  <c r="F20" i="1"/>
  <c r="E20" i="1"/>
  <c r="D20" i="1"/>
  <c r="C20" i="1"/>
  <c r="B20" i="1"/>
  <c r="B19" i="1"/>
  <c r="B18" i="1"/>
  <c r="B17" i="1"/>
  <c r="B16" i="1"/>
  <c r="G15" i="1"/>
  <c r="F15" i="1"/>
  <c r="E15" i="1"/>
  <c r="D15" i="1"/>
  <c r="B15" i="1" s="1"/>
  <c r="C15" i="1"/>
  <c r="B14" i="1"/>
  <c r="B13" i="1"/>
  <c r="B12" i="1"/>
  <c r="B11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<sst xmlns="http://schemas.openxmlformats.org/spreadsheetml/2006/main" count="62" uniqueCount="22">
  <si>
    <t>República de Panamá</t>
  </si>
  <si>
    <t>CONTRALORÍA GENERAL DE LA REPÚBLICA</t>
  </si>
  <si>
    <t>Instituto Nacional de Estadística y Censo</t>
  </si>
  <si>
    <t xml:space="preserve">DELITOS ECOLÓGICOS EN LA REPÚBLICA, SEGÚN DISTRITO JUDICIAL: </t>
  </si>
  <si>
    <t>AÑOS 2015-19</t>
  </si>
  <si>
    <t>Total</t>
  </si>
  <si>
    <t>Tipo de delito</t>
  </si>
  <si>
    <t>Contra los animales domésticos</t>
  </si>
  <si>
    <t>Contra los recursos naturales</t>
  </si>
  <si>
    <t>En tramitación y cumplimiento urbanístico</t>
  </si>
  <si>
    <t>Contra la vida silvestre</t>
  </si>
  <si>
    <t>Otros</t>
  </si>
  <si>
    <t>Primero</t>
  </si>
  <si>
    <t>-</t>
  </si>
  <si>
    <t>Segundo</t>
  </si>
  <si>
    <t>Tercero</t>
  </si>
  <si>
    <t>Cuarto</t>
  </si>
  <si>
    <t>2019 (P)</t>
  </si>
  <si>
    <t>-   Cantidad nula o cero.</t>
  </si>
  <si>
    <t>(P) Cifras preliminares.</t>
  </si>
  <si>
    <t>Fuente: Centro de Estadísticas, Procuraduría General de la Nación.</t>
  </si>
  <si>
    <t>Año y  distrito 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</si>
</sst>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Fill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0" fillId="0" borderId="0" xfId="0" applyBorder="1"/>
    <xf numFmtId="0" fontId="0" fillId="0" borderId="0" xfId="0" applyFill="1"/>
    <xf numFmtId="0" fontId="3" fillId="0" borderId="0" xfId="0" applyFont="1" applyFill="1"/>
    <xf numFmtId="0" fontId="1" fillId="0" borderId="0" xfId="0" applyFont="1" applyBorder="1" applyAlignment="1">
      <alignment horizontal="center" wrapText="1"/>
    </xf>
    <xf numFmtId="0" fontId="1" fillId="0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4" fillId="2" borderId="4" xfId="0" applyFont="1" applyFill="1" applyBorder="1" applyAlignment="1">
      <alignment horizontal="centerContinuous" vertical="center" wrapText="1"/>
    </xf>
    <xf numFmtId="0" fontId="4" fillId="2" borderId="5" xfId="0" applyFont="1" applyFill="1" applyBorder="1" applyAlignment="1">
      <alignment horizontal="centerContinuous" vertical="center" wrapText="1"/>
    </xf>
    <xf numFmtId="0" fontId="5" fillId="0" borderId="0" xfId="0" applyFont="1" applyFill="1" applyBorder="1" applyAlignment="1">
      <alignment horizontal="centerContinuous" vertical="center" wrapText="1"/>
    </xf>
    <xf numFmtId="0" fontId="4" fillId="2" borderId="8" xfId="0" applyFont="1" applyFill="1" applyBorder="1" applyAlignment="1">
      <alignment horizontal="centerContinuous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3" fontId="6" fillId="0" borderId="0" xfId="0" applyNumberFormat="1" applyFont="1" applyFill="1"/>
    <xf numFmtId="3" fontId="4" fillId="0" borderId="10" xfId="0" applyNumberFormat="1" applyFont="1" applyFill="1" applyBorder="1"/>
    <xf numFmtId="3" fontId="4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3" fontId="0" fillId="0" borderId="0" xfId="0" applyNumberFormat="1" applyFill="1" applyBorder="1"/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0" fontId="1" fillId="0" borderId="9" xfId="0" applyFont="1" applyFill="1" applyBorder="1"/>
    <xf numFmtId="3" fontId="3" fillId="0" borderId="0" xfId="0" applyNumberFormat="1" applyFont="1" applyFill="1"/>
    <xf numFmtId="3" fontId="1" fillId="0" borderId="1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3" fontId="3" fillId="0" borderId="10" xfId="0" applyNumberFormat="1" applyFont="1" applyFill="1" applyBorder="1"/>
    <xf numFmtId="3" fontId="1" fillId="0" borderId="1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1" fillId="0" borderId="9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/>
    <xf numFmtId="0" fontId="1" fillId="0" borderId="0" xfId="0" applyFont="1" applyAlignment="1">
      <alignment horizontal="center"/>
    </xf>
    <xf numFmtId="3" fontId="6" fillId="0" borderId="10" xfId="0" applyNumberFormat="1" applyFont="1" applyFill="1" applyBorder="1"/>
    <xf numFmtId="3" fontId="4" fillId="0" borderId="10" xfId="0" applyNumberFormat="1" applyFont="1" applyBorder="1"/>
    <xf numFmtId="3" fontId="4" fillId="0" borderId="0" xfId="0" applyNumberFormat="1" applyFont="1"/>
    <xf numFmtId="3" fontId="1" fillId="0" borderId="10" xfId="0" applyNumberFormat="1" applyFont="1" applyBorder="1"/>
    <xf numFmtId="3" fontId="1" fillId="0" borderId="0" xfId="0" applyNumberFormat="1" applyFont="1" applyFill="1" applyBorder="1"/>
    <xf numFmtId="10" fontId="0" fillId="0" borderId="0" xfId="0" applyNumberFormat="1" applyFill="1" applyBorder="1"/>
    <xf numFmtId="10" fontId="0" fillId="0" borderId="0" xfId="0" applyNumberFormat="1" applyFill="1"/>
    <xf numFmtId="3" fontId="1" fillId="0" borderId="0" xfId="0" applyNumberFormat="1" applyFont="1" applyAlignment="1">
      <alignment horizontal="right"/>
    </xf>
    <xf numFmtId="3" fontId="4" fillId="0" borderId="11" xfId="0" quotePrefix="1" applyNumberFormat="1" applyFont="1" applyBorder="1" applyAlignment="1">
      <alignment horizontal="right"/>
    </xf>
    <xf numFmtId="3" fontId="1" fillId="0" borderId="10" xfId="0" quotePrefix="1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0" fontId="4" fillId="0" borderId="10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1" fontId="0" fillId="0" borderId="0" xfId="0" applyNumberFormat="1" applyFill="1"/>
    <xf numFmtId="1" fontId="1" fillId="0" borderId="7" xfId="0" applyNumberFormat="1" applyFont="1" applyBorder="1"/>
    <xf numFmtId="1" fontId="4" fillId="0" borderId="7" xfId="0" applyNumberFormat="1" applyFont="1" applyBorder="1"/>
    <xf numFmtId="1" fontId="1" fillId="0" borderId="1" xfId="0" applyNumberFormat="1" applyFont="1" applyBorder="1"/>
    <xf numFmtId="0" fontId="1" fillId="0" borderId="0" xfId="0" applyFont="1" applyBorder="1"/>
    <xf numFmtId="0" fontId="4" fillId="0" borderId="0" xfId="0" applyFont="1" applyBorder="1"/>
    <xf numFmtId="0" fontId="1" fillId="0" borderId="0" xfId="0" quotePrefix="1" applyFont="1" applyFill="1" applyBorder="1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164" fontId="0" fillId="0" borderId="0" xfId="0" applyNumberFormat="1" applyFill="1"/>
    <xf numFmtId="0" fontId="7" fillId="0" borderId="0" xfId="0" applyFont="1" applyFill="1" applyAlignment="1">
      <alignment horizontal="centerContinuous" vertical="center" wrapText="1"/>
    </xf>
    <xf numFmtId="0" fontId="8" fillId="0" borderId="0" xfId="0" applyFont="1" applyFill="1" applyAlignment="1">
      <alignment horizontal="centerContinuous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DELITOS ECOLÓGICOS EN LA REPÚBLICA: AÑO 2019 (P)</a:t>
            </a:r>
          </a:p>
        </c:rich>
      </c:tx>
      <c:layout>
        <c:manualLayout>
          <c:xMode val="edge"/>
          <c:yMode val="edge"/>
          <c:x val="0.25857765787244724"/>
          <c:y val="1.16193909496252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052668233170416"/>
          <c:y val="9.3469143793421666E-2"/>
          <c:w val="0.40038191291217501"/>
          <c:h val="0.71318797818201007"/>
        </c:manualLayout>
      </c:layout>
      <c:pieChart>
        <c:varyColors val="1"/>
        <c:ser>
          <c:idx val="1"/>
          <c:order val="0"/>
          <c:tx>
            <c:strRef>
              <c:f>'4'!$A$30</c:f>
              <c:strCache>
                <c:ptCount val="1"/>
                <c:pt idx="0">
                  <c:v>2019 (P)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99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"/>
            <c:bubble3D val="0"/>
            <c:spPr>
              <a:solidFill>
                <a:srgbClr val="99FF66"/>
              </a:solidFill>
              <a:ln>
                <a:solidFill>
                  <a:sysClr val="windowText" lastClr="000000"/>
                </a:solidFill>
              </a:ln>
            </c:spPr>
          </c:dPt>
          <c:dLbls>
            <c:dLbl>
              <c:idx val="0"/>
              <c:layout>
                <c:manualLayout>
                  <c:x val="1.8464299832263165E-2"/>
                  <c:y val="1.0056717048299997E-2"/>
                </c:manualLayout>
              </c:layout>
              <c:spPr>
                <a:solidFill>
                  <a:srgbClr val="FFFFFF"/>
                </a:solidFill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823833587965685E-2"/>
                  <c:y val="-2.670558421576613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653943331699352E-2"/>
                  <c:y val="3.823128991581173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8453936473680272E-3"/>
                  <c:y val="-1.463692038495189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1627367499090462E-2"/>
                  <c:y val="1.598211615953069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'4'!$C$9:$F$9</c:f>
              <c:strCache>
                <c:ptCount val="4"/>
                <c:pt idx="0">
                  <c:v>Contra los animales domésticos</c:v>
                </c:pt>
                <c:pt idx="1">
                  <c:v>Contra los recursos naturales</c:v>
                </c:pt>
                <c:pt idx="2">
                  <c:v>En tramitación y cumplimiento urbanístico</c:v>
                </c:pt>
                <c:pt idx="3">
                  <c:v>Contra la vida silvestre</c:v>
                </c:pt>
              </c:strCache>
            </c:strRef>
          </c:cat>
          <c:val>
            <c:numRef>
              <c:f>'4'!$C$30:$F$30</c:f>
              <c:numCache>
                <c:formatCode>General</c:formatCode>
                <c:ptCount val="4"/>
                <c:pt idx="0">
                  <c:v>152</c:v>
                </c:pt>
                <c:pt idx="1">
                  <c:v>157</c:v>
                </c:pt>
                <c:pt idx="2">
                  <c:v>10</c:v>
                </c:pt>
                <c:pt idx="3">
                  <c:v>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93053159191756"/>
          <c:y val="0.82477974891692751"/>
          <c:w val="0.53009087011533906"/>
          <c:h val="0.1609297030642253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40</xdr:row>
      <xdr:rowOff>47625</xdr:rowOff>
    </xdr:from>
    <xdr:to>
      <xdr:col>6</xdr:col>
      <xdr:colOff>1057275</xdr:colOff>
      <xdr:row>59</xdr:row>
      <xdr:rowOff>133350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abSelected="1" zoomScale="80" zoomScaleNormal="80" workbookViewId="0">
      <selection activeCell="J16" sqref="J16"/>
    </sheetView>
  </sheetViews>
  <sheetFormatPr baseColWidth="10" defaultRowHeight="12.75" x14ac:dyDescent="0.2"/>
  <cols>
    <col min="1" max="2" width="14" customWidth="1"/>
    <col min="3" max="7" width="16.5703125" customWidth="1"/>
    <col min="8" max="8" width="8.7109375" style="3" customWidth="1"/>
    <col min="9" max="9" width="9.85546875" style="4" customWidth="1"/>
    <col min="10" max="10" width="11.42578125" style="5" customWidth="1"/>
    <col min="11" max="12" width="8.7109375" style="4" customWidth="1"/>
    <col min="13" max="13" width="11.7109375" style="4" customWidth="1"/>
    <col min="14" max="14" width="12" customWidth="1"/>
    <col min="15" max="20" width="8.7109375" customWidth="1"/>
    <col min="21" max="23" width="11.42578125" customWidth="1"/>
  </cols>
  <sheetData>
    <row r="1" spans="1:24" ht="14.25" x14ac:dyDescent="0.2">
      <c r="A1" s="61" t="s">
        <v>0</v>
      </c>
      <c r="B1" s="2"/>
      <c r="C1" s="2"/>
      <c r="D1" s="2"/>
      <c r="E1" s="2"/>
      <c r="F1" s="2"/>
      <c r="G1" s="2"/>
    </row>
    <row r="2" spans="1:24" ht="15" x14ac:dyDescent="0.2">
      <c r="A2" s="62" t="s">
        <v>1</v>
      </c>
      <c r="B2" s="2"/>
      <c r="C2" s="2"/>
      <c r="D2" s="2"/>
      <c r="E2" s="2"/>
      <c r="F2" s="2"/>
      <c r="G2" s="2"/>
    </row>
    <row r="3" spans="1:24" ht="14.25" x14ac:dyDescent="0.2">
      <c r="A3" s="61" t="s">
        <v>2</v>
      </c>
      <c r="B3" s="2"/>
      <c r="C3" s="2"/>
      <c r="D3" s="2"/>
      <c r="E3" s="2"/>
      <c r="F3" s="2"/>
      <c r="G3" s="2"/>
    </row>
    <row r="4" spans="1:24" x14ac:dyDescent="0.2">
      <c r="A4" s="1"/>
      <c r="B4" s="2"/>
      <c r="C4" s="2"/>
      <c r="D4" s="2"/>
      <c r="E4" s="2"/>
      <c r="F4" s="2"/>
      <c r="G4" s="2"/>
    </row>
    <row r="5" spans="1:24" ht="15.95" customHeight="1" x14ac:dyDescent="0.2">
      <c r="A5" s="63" t="s">
        <v>3</v>
      </c>
      <c r="B5" s="63"/>
      <c r="C5" s="63"/>
      <c r="D5" s="63"/>
      <c r="E5" s="63"/>
      <c r="F5" s="63"/>
      <c r="G5" s="63"/>
      <c r="H5" s="6"/>
      <c r="I5" s="7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95" customHeight="1" x14ac:dyDescent="0.2">
      <c r="A6" s="64" t="s">
        <v>4</v>
      </c>
      <c r="B6" s="64"/>
      <c r="C6" s="64"/>
      <c r="D6" s="64"/>
      <c r="E6" s="64"/>
      <c r="F6" s="64"/>
      <c r="G6" s="64"/>
      <c r="H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10.5" customHeight="1" x14ac:dyDescent="0.2">
      <c r="A7" s="10"/>
      <c r="B7" s="10"/>
      <c r="C7" s="10"/>
      <c r="D7" s="10"/>
      <c r="E7" s="10"/>
      <c r="F7" s="11"/>
      <c r="G7" s="1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22.5" customHeight="1" x14ac:dyDescent="0.2">
      <c r="A8" s="69" t="s">
        <v>21</v>
      </c>
      <c r="B8" s="65" t="s">
        <v>5</v>
      </c>
      <c r="C8" s="12" t="s">
        <v>6</v>
      </c>
      <c r="D8" s="13"/>
      <c r="E8" s="13"/>
      <c r="F8" s="13"/>
      <c r="G8" s="13"/>
      <c r="L8" s="8"/>
      <c r="M8" s="8"/>
      <c r="N8" s="8"/>
      <c r="O8" s="8"/>
      <c r="P8" s="8"/>
      <c r="R8" s="14"/>
      <c r="S8" s="14"/>
      <c r="T8" s="14"/>
      <c r="U8" s="14"/>
      <c r="V8" s="14"/>
      <c r="W8" s="8"/>
      <c r="X8" s="8"/>
    </row>
    <row r="9" spans="1:24" ht="61.5" customHeight="1" x14ac:dyDescent="0.2">
      <c r="A9" s="70"/>
      <c r="B9" s="66"/>
      <c r="C9" s="15" t="s">
        <v>7</v>
      </c>
      <c r="D9" s="15" t="s">
        <v>8</v>
      </c>
      <c r="E9" s="15" t="s">
        <v>9</v>
      </c>
      <c r="F9" s="16" t="s">
        <v>10</v>
      </c>
      <c r="G9" s="12" t="s">
        <v>11</v>
      </c>
      <c r="I9" s="67"/>
      <c r="J9" s="68"/>
      <c r="L9" s="8"/>
      <c r="M9" s="8"/>
      <c r="N9" s="8"/>
      <c r="O9" s="8"/>
      <c r="P9" s="8"/>
      <c r="R9" s="14"/>
      <c r="S9" s="14"/>
      <c r="T9" s="14"/>
      <c r="U9" s="14"/>
      <c r="V9" s="14"/>
      <c r="W9" s="8"/>
      <c r="X9" s="8"/>
    </row>
    <row r="10" spans="1:24" ht="24.75" customHeight="1" x14ac:dyDescent="0.25">
      <c r="A10" s="17">
        <v>2015</v>
      </c>
      <c r="B10" s="18">
        <f t="shared" ref="B10:B30" si="0">SUM(C10:G10)</f>
        <v>442</v>
      </c>
      <c r="C10" s="19">
        <f>SUM(C11:C14)</f>
        <v>106</v>
      </c>
      <c r="D10" s="19">
        <f>SUM(D11:D14)</f>
        <v>280</v>
      </c>
      <c r="E10" s="19">
        <f>SUM(E11:E14)</f>
        <v>24</v>
      </c>
      <c r="F10" s="19">
        <f>SUM(F11:F14)</f>
        <v>31</v>
      </c>
      <c r="G10" s="20">
        <f>SUM(G11:G14)</f>
        <v>1</v>
      </c>
      <c r="I10" s="7"/>
      <c r="K10" s="21"/>
      <c r="L10" s="8"/>
      <c r="M10" s="22"/>
      <c r="N10" s="8"/>
      <c r="O10" s="22"/>
      <c r="P10" s="8"/>
      <c r="Q10" s="23"/>
      <c r="R10" s="24"/>
      <c r="S10" s="24"/>
      <c r="T10" s="24"/>
      <c r="U10" s="24"/>
      <c r="V10" s="24"/>
      <c r="W10" s="22"/>
      <c r="X10" s="8"/>
    </row>
    <row r="11" spans="1:24" ht="12.75" customHeight="1" x14ac:dyDescent="0.2">
      <c r="A11" s="25" t="s">
        <v>12</v>
      </c>
      <c r="B11" s="26">
        <f t="shared" si="0"/>
        <v>313</v>
      </c>
      <c r="C11" s="27">
        <v>75</v>
      </c>
      <c r="D11" s="27">
        <v>210</v>
      </c>
      <c r="E11" s="27">
        <v>14</v>
      </c>
      <c r="F11" s="27">
        <v>14</v>
      </c>
      <c r="G11" s="28" t="s">
        <v>13</v>
      </c>
      <c r="K11" s="8"/>
      <c r="L11" s="8"/>
      <c r="M11" s="22"/>
      <c r="N11" s="8"/>
      <c r="O11" s="22"/>
      <c r="P11" s="8"/>
      <c r="Q11" s="8"/>
      <c r="R11" s="22"/>
      <c r="S11" s="28"/>
      <c r="T11" s="28"/>
      <c r="U11" s="28"/>
      <c r="V11" s="28"/>
      <c r="W11" s="22"/>
      <c r="X11" s="8"/>
    </row>
    <row r="12" spans="1:24" ht="12.75" customHeight="1" x14ac:dyDescent="0.2">
      <c r="A12" s="25" t="s">
        <v>14</v>
      </c>
      <c r="B12" s="29">
        <f t="shared" si="0"/>
        <v>24</v>
      </c>
      <c r="C12" s="27">
        <v>7</v>
      </c>
      <c r="D12" s="27">
        <v>16</v>
      </c>
      <c r="E12" s="30" t="s">
        <v>13</v>
      </c>
      <c r="F12" s="27">
        <v>1</v>
      </c>
      <c r="G12" s="31" t="s">
        <v>13</v>
      </c>
      <c r="K12" s="8"/>
      <c r="L12" s="8"/>
      <c r="M12" s="22"/>
      <c r="N12" s="8"/>
      <c r="O12" s="22"/>
      <c r="P12" s="8"/>
      <c r="Q12" s="8"/>
      <c r="R12" s="22"/>
      <c r="S12" s="28"/>
      <c r="T12" s="28"/>
      <c r="U12" s="28"/>
      <c r="V12" s="28"/>
      <c r="W12" s="22"/>
      <c r="X12" s="8"/>
    </row>
    <row r="13" spans="1:24" ht="12.75" customHeight="1" x14ac:dyDescent="0.2">
      <c r="A13" s="32" t="s">
        <v>15</v>
      </c>
      <c r="B13" s="29">
        <f t="shared" si="0"/>
        <v>52</v>
      </c>
      <c r="C13" s="27">
        <v>19</v>
      </c>
      <c r="D13" s="27">
        <v>20</v>
      </c>
      <c r="E13" s="30" t="s">
        <v>13</v>
      </c>
      <c r="F13" s="27">
        <v>12</v>
      </c>
      <c r="G13" s="28">
        <v>1</v>
      </c>
      <c r="K13" s="8"/>
      <c r="L13" s="33"/>
      <c r="M13" s="34"/>
      <c r="N13" s="8"/>
      <c r="O13" s="22"/>
      <c r="P13" s="8"/>
      <c r="Q13" s="33"/>
      <c r="R13" s="22"/>
      <c r="S13" s="28"/>
      <c r="T13" s="28"/>
      <c r="U13" s="28"/>
      <c r="V13" s="28"/>
      <c r="W13" s="22"/>
      <c r="X13" s="8"/>
    </row>
    <row r="14" spans="1:24" ht="12.75" customHeight="1" x14ac:dyDescent="0.2">
      <c r="A14" s="25" t="s">
        <v>16</v>
      </c>
      <c r="B14" s="29">
        <f t="shared" si="0"/>
        <v>53</v>
      </c>
      <c r="C14" s="27">
        <v>5</v>
      </c>
      <c r="D14" s="27">
        <v>34</v>
      </c>
      <c r="E14" s="27">
        <v>10</v>
      </c>
      <c r="F14" s="27">
        <v>4</v>
      </c>
      <c r="G14" s="31" t="s">
        <v>13</v>
      </c>
      <c r="K14" s="8"/>
      <c r="L14" s="8"/>
      <c r="M14" s="22"/>
      <c r="N14" s="8"/>
      <c r="O14" s="22"/>
      <c r="P14" s="8"/>
      <c r="Q14" s="8"/>
      <c r="R14" s="22"/>
      <c r="S14" s="28"/>
      <c r="T14" s="28"/>
      <c r="U14" s="28"/>
      <c r="V14" s="28"/>
      <c r="W14" s="22"/>
      <c r="X14" s="8"/>
    </row>
    <row r="15" spans="1:24" ht="21.95" customHeight="1" x14ac:dyDescent="0.2">
      <c r="A15" s="35">
        <v>2016</v>
      </c>
      <c r="B15" s="36">
        <f t="shared" si="0"/>
        <v>378</v>
      </c>
      <c r="C15" s="19">
        <f>SUM(C16:C19)</f>
        <v>78</v>
      </c>
      <c r="D15" s="19">
        <f>SUM(D16:D19)</f>
        <v>224</v>
      </c>
      <c r="E15" s="37">
        <f>SUM(E16:E19)</f>
        <v>28</v>
      </c>
      <c r="F15" s="37">
        <f>SUM(F16:F19)</f>
        <v>35</v>
      </c>
      <c r="G15" s="38">
        <f>SUM(G16:G19)</f>
        <v>13</v>
      </c>
      <c r="L15" s="8"/>
      <c r="M15" s="22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12.75" customHeight="1" x14ac:dyDescent="0.2">
      <c r="A16" s="25" t="s">
        <v>12</v>
      </c>
      <c r="B16" s="29">
        <f t="shared" si="0"/>
        <v>254</v>
      </c>
      <c r="C16" s="27">
        <v>35</v>
      </c>
      <c r="D16" s="27">
        <v>168</v>
      </c>
      <c r="E16" s="39">
        <v>21</v>
      </c>
      <c r="F16" s="39">
        <v>19</v>
      </c>
      <c r="G16" s="40">
        <v>11</v>
      </c>
      <c r="L16" s="41"/>
      <c r="M16" s="42"/>
      <c r="N16" s="41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19" ht="12.75" customHeight="1" x14ac:dyDescent="0.2">
      <c r="A17" s="25" t="s">
        <v>14</v>
      </c>
      <c r="B17" s="29">
        <f t="shared" si="0"/>
        <v>30</v>
      </c>
      <c r="C17" s="27">
        <v>11</v>
      </c>
      <c r="D17" s="27">
        <v>15</v>
      </c>
      <c r="E17" s="39">
        <v>1</v>
      </c>
      <c r="F17" s="39">
        <v>2</v>
      </c>
      <c r="G17" s="40">
        <v>1</v>
      </c>
      <c r="L17" s="8"/>
      <c r="M17" s="8"/>
      <c r="N17" s="8"/>
      <c r="O17" s="3"/>
    </row>
    <row r="18" spans="1:19" ht="12.75" customHeight="1" x14ac:dyDescent="0.2">
      <c r="A18" s="32" t="s">
        <v>15</v>
      </c>
      <c r="B18" s="29">
        <f t="shared" si="0"/>
        <v>52</v>
      </c>
      <c r="C18" s="27">
        <v>24</v>
      </c>
      <c r="D18" s="27">
        <v>22</v>
      </c>
      <c r="E18" s="39">
        <v>2</v>
      </c>
      <c r="F18" s="39">
        <v>4</v>
      </c>
      <c r="G18" s="43" t="s">
        <v>13</v>
      </c>
      <c r="L18" s="8"/>
      <c r="M18" s="8"/>
      <c r="N18" s="3"/>
      <c r="O18" s="3"/>
    </row>
    <row r="19" spans="1:19" ht="12.75" customHeight="1" x14ac:dyDescent="0.2">
      <c r="A19" s="25" t="s">
        <v>16</v>
      </c>
      <c r="B19" s="29">
        <f t="shared" si="0"/>
        <v>42</v>
      </c>
      <c r="C19" s="27">
        <v>8</v>
      </c>
      <c r="D19" s="27">
        <v>19</v>
      </c>
      <c r="E19" s="39">
        <v>4</v>
      </c>
      <c r="F19" s="39">
        <v>10</v>
      </c>
      <c r="G19" s="40">
        <v>1</v>
      </c>
      <c r="L19" s="8"/>
      <c r="M19" s="8"/>
      <c r="N19" s="3"/>
      <c r="O19" s="3"/>
    </row>
    <row r="20" spans="1:19" ht="21.95" customHeight="1" x14ac:dyDescent="0.2">
      <c r="A20" s="35">
        <v>2017</v>
      </c>
      <c r="B20" s="36">
        <f t="shared" si="0"/>
        <v>314</v>
      </c>
      <c r="C20" s="19">
        <f>SUM(C21:C24)</f>
        <v>120</v>
      </c>
      <c r="D20" s="19">
        <f>SUM(D21:D24)</f>
        <v>143</v>
      </c>
      <c r="E20" s="37">
        <f>SUM(E21:E24)</f>
        <v>3</v>
      </c>
      <c r="F20" s="37">
        <f>SUM(F21:F24)</f>
        <v>48</v>
      </c>
      <c r="G20" s="44" t="s">
        <v>13</v>
      </c>
      <c r="L20" s="8"/>
      <c r="M20" s="8"/>
      <c r="N20" s="3"/>
      <c r="O20" s="3"/>
    </row>
    <row r="21" spans="1:19" x14ac:dyDescent="0.2">
      <c r="A21" s="25" t="s">
        <v>12</v>
      </c>
      <c r="B21" s="29">
        <f t="shared" si="0"/>
        <v>184</v>
      </c>
      <c r="C21" s="39">
        <v>66</v>
      </c>
      <c r="D21" s="39">
        <v>89</v>
      </c>
      <c r="E21" s="45" t="s">
        <v>13</v>
      </c>
      <c r="F21" s="39">
        <v>29</v>
      </c>
      <c r="G21" s="46" t="s">
        <v>13</v>
      </c>
      <c r="L21" s="8"/>
      <c r="M21" s="8"/>
      <c r="N21" s="3"/>
      <c r="O21" s="3"/>
    </row>
    <row r="22" spans="1:19" x14ac:dyDescent="0.2">
      <c r="A22" s="25" t="s">
        <v>14</v>
      </c>
      <c r="B22" s="29">
        <f t="shared" si="0"/>
        <v>27</v>
      </c>
      <c r="C22" s="39">
        <v>12</v>
      </c>
      <c r="D22" s="39">
        <v>13</v>
      </c>
      <c r="E22" s="39">
        <v>1</v>
      </c>
      <c r="F22" s="39">
        <v>1</v>
      </c>
      <c r="G22" s="46" t="s">
        <v>13</v>
      </c>
      <c r="L22" s="8"/>
      <c r="M22" s="8"/>
      <c r="N22" s="3"/>
      <c r="O22" s="3"/>
    </row>
    <row r="23" spans="1:19" x14ac:dyDescent="0.2">
      <c r="A23" s="32" t="s">
        <v>15</v>
      </c>
      <c r="B23" s="29">
        <f t="shared" si="0"/>
        <v>58</v>
      </c>
      <c r="C23" s="39">
        <v>32</v>
      </c>
      <c r="D23" s="39">
        <v>19</v>
      </c>
      <c r="E23" s="45" t="s">
        <v>13</v>
      </c>
      <c r="F23" s="39">
        <v>7</v>
      </c>
      <c r="G23" s="46" t="s">
        <v>13</v>
      </c>
      <c r="L23" s="8"/>
      <c r="M23" s="8"/>
      <c r="N23" s="3"/>
      <c r="O23" s="3"/>
    </row>
    <row r="24" spans="1:19" x14ac:dyDescent="0.2">
      <c r="A24" s="25" t="s">
        <v>16</v>
      </c>
      <c r="B24" s="29">
        <f t="shared" si="0"/>
        <v>45</v>
      </c>
      <c r="C24" s="39">
        <v>10</v>
      </c>
      <c r="D24" s="39">
        <v>22</v>
      </c>
      <c r="E24" s="39">
        <v>2</v>
      </c>
      <c r="F24" s="39">
        <v>11</v>
      </c>
      <c r="G24" s="46" t="s">
        <v>13</v>
      </c>
      <c r="L24" s="8"/>
      <c r="M24" s="8"/>
      <c r="N24" s="3"/>
      <c r="O24" s="3"/>
    </row>
    <row r="25" spans="1:19" ht="21.95" customHeight="1" x14ac:dyDescent="0.2">
      <c r="A25" s="35">
        <v>2018</v>
      </c>
      <c r="B25" s="36">
        <f t="shared" si="0"/>
        <v>338</v>
      </c>
      <c r="C25" s="47">
        <f>SUM(C26:C29)</f>
        <v>115</v>
      </c>
      <c r="D25" s="47">
        <f>SUM(D26:D29)</f>
        <v>158</v>
      </c>
      <c r="E25" s="47">
        <f>SUM(E26:E29)</f>
        <v>17</v>
      </c>
      <c r="F25" s="47">
        <f>SUM(F26:F29)</f>
        <v>48</v>
      </c>
      <c r="G25" s="44" t="s">
        <v>13</v>
      </c>
      <c r="L25" s="8"/>
      <c r="M25" s="8"/>
      <c r="N25" s="3"/>
      <c r="O25" s="3"/>
    </row>
    <row r="26" spans="1:19" x14ac:dyDescent="0.2">
      <c r="A26" s="25" t="s">
        <v>12</v>
      </c>
      <c r="B26" s="29">
        <f t="shared" si="0"/>
        <v>187</v>
      </c>
      <c r="C26" s="48">
        <v>59</v>
      </c>
      <c r="D26" s="48">
        <v>92</v>
      </c>
      <c r="E26" s="48">
        <v>6</v>
      </c>
      <c r="F26" s="48">
        <v>30</v>
      </c>
      <c r="G26" s="46" t="s">
        <v>13</v>
      </c>
      <c r="L26" s="8"/>
      <c r="M26" s="8"/>
      <c r="N26" s="3"/>
      <c r="O26" s="3"/>
    </row>
    <row r="27" spans="1:19" x14ac:dyDescent="0.2">
      <c r="A27" s="25" t="s">
        <v>14</v>
      </c>
      <c r="B27" s="29">
        <f t="shared" si="0"/>
        <v>28</v>
      </c>
      <c r="C27" s="48">
        <v>12</v>
      </c>
      <c r="D27" s="48">
        <v>14</v>
      </c>
      <c r="E27" s="48">
        <v>1</v>
      </c>
      <c r="F27" s="48">
        <v>1</v>
      </c>
      <c r="G27" s="46" t="s">
        <v>13</v>
      </c>
      <c r="L27" s="8"/>
      <c r="M27" s="8"/>
      <c r="N27" s="3"/>
      <c r="O27" s="3"/>
    </row>
    <row r="28" spans="1:19" x14ac:dyDescent="0.2">
      <c r="A28" s="32" t="s">
        <v>15</v>
      </c>
      <c r="B28" s="29">
        <f t="shared" si="0"/>
        <v>56</v>
      </c>
      <c r="C28" s="48">
        <v>30</v>
      </c>
      <c r="D28" s="48">
        <v>18</v>
      </c>
      <c r="E28" s="49" t="s">
        <v>13</v>
      </c>
      <c r="F28" s="48">
        <v>8</v>
      </c>
      <c r="G28" s="46" t="s">
        <v>13</v>
      </c>
      <c r="L28" s="8"/>
      <c r="M28" s="8"/>
      <c r="N28" s="3"/>
      <c r="O28" s="3"/>
    </row>
    <row r="29" spans="1:19" x14ac:dyDescent="0.2">
      <c r="A29" s="25" t="s">
        <v>16</v>
      </c>
      <c r="B29" s="29">
        <f t="shared" si="0"/>
        <v>67</v>
      </c>
      <c r="C29" s="48">
        <v>14</v>
      </c>
      <c r="D29" s="48">
        <v>34</v>
      </c>
      <c r="E29" s="48">
        <v>10</v>
      </c>
      <c r="F29" s="48">
        <v>9</v>
      </c>
      <c r="G29" s="46" t="s">
        <v>13</v>
      </c>
      <c r="L29" s="8"/>
      <c r="M29" s="8"/>
      <c r="N29" s="3"/>
      <c r="O29" s="3"/>
    </row>
    <row r="30" spans="1:19" ht="21.95" customHeight="1" x14ac:dyDescent="0.2">
      <c r="A30" s="35" t="s">
        <v>17</v>
      </c>
      <c r="B30" s="36">
        <f t="shared" si="0"/>
        <v>377</v>
      </c>
      <c r="C30" s="47">
        <f>SUM(C31:C34)</f>
        <v>152</v>
      </c>
      <c r="D30" s="47">
        <f>SUM(D31:D34)</f>
        <v>157</v>
      </c>
      <c r="E30" s="47">
        <f>SUM(E31:E34)</f>
        <v>10</v>
      </c>
      <c r="F30" s="47">
        <f>SUM(F31:F34)</f>
        <v>58</v>
      </c>
      <c r="G30" s="44" t="s">
        <v>13</v>
      </c>
      <c r="I30" s="50"/>
      <c r="J30" s="50"/>
      <c r="K30" s="50"/>
      <c r="L30" s="50"/>
      <c r="M30" s="50"/>
      <c r="N30" s="50"/>
      <c r="O30" s="50"/>
      <c r="P30" s="5"/>
      <c r="Q30" s="5"/>
      <c r="R30" s="5"/>
      <c r="S30" s="5"/>
    </row>
    <row r="31" spans="1:19" x14ac:dyDescent="0.2">
      <c r="A31" s="25" t="s">
        <v>12</v>
      </c>
      <c r="B31" s="29">
        <f>SUM(C31:G31)</f>
        <v>222</v>
      </c>
      <c r="C31" s="48">
        <v>81</v>
      </c>
      <c r="D31" s="48">
        <v>102</v>
      </c>
      <c r="E31" s="48">
        <v>4</v>
      </c>
      <c r="F31" s="48">
        <v>35</v>
      </c>
      <c r="G31" s="46" t="s">
        <v>13</v>
      </c>
      <c r="L31" s="8"/>
      <c r="M31" s="8"/>
      <c r="N31" s="3"/>
      <c r="O31" s="3"/>
    </row>
    <row r="32" spans="1:19" x14ac:dyDescent="0.2">
      <c r="A32" s="25" t="s">
        <v>14</v>
      </c>
      <c r="B32" s="29">
        <f>SUM(C32:G32)</f>
        <v>33</v>
      </c>
      <c r="C32" s="48">
        <v>19</v>
      </c>
      <c r="D32" s="48">
        <v>12</v>
      </c>
      <c r="E32" s="49" t="s">
        <v>13</v>
      </c>
      <c r="F32" s="48">
        <v>2</v>
      </c>
      <c r="G32" s="46" t="s">
        <v>13</v>
      </c>
      <c r="L32" s="8"/>
      <c r="M32" s="8"/>
      <c r="N32" s="3"/>
      <c r="O32" s="3"/>
    </row>
    <row r="33" spans="1:15" x14ac:dyDescent="0.2">
      <c r="A33" s="32" t="s">
        <v>15</v>
      </c>
      <c r="B33" s="29">
        <f>SUM(C33:G33)</f>
        <v>71</v>
      </c>
      <c r="C33" s="48">
        <v>36</v>
      </c>
      <c r="D33" s="48">
        <v>16</v>
      </c>
      <c r="E33" s="49">
        <v>4</v>
      </c>
      <c r="F33" s="48">
        <v>15</v>
      </c>
      <c r="G33" s="46" t="s">
        <v>13</v>
      </c>
      <c r="L33" s="8"/>
      <c r="M33" s="8"/>
      <c r="N33" s="3"/>
      <c r="O33" s="3"/>
    </row>
    <row r="34" spans="1:15" x14ac:dyDescent="0.2">
      <c r="A34" s="25" t="s">
        <v>16</v>
      </c>
      <c r="B34" s="29">
        <f>SUM(C34:G34)</f>
        <v>51</v>
      </c>
      <c r="C34" s="48">
        <v>16</v>
      </c>
      <c r="D34" s="48">
        <v>27</v>
      </c>
      <c r="E34" s="48">
        <v>2</v>
      </c>
      <c r="F34" s="48">
        <v>6</v>
      </c>
      <c r="G34" s="46" t="s">
        <v>13</v>
      </c>
    </row>
    <row r="35" spans="1:15" ht="9.75" customHeight="1" x14ac:dyDescent="0.2">
      <c r="A35" s="11"/>
      <c r="B35" s="51"/>
      <c r="C35" s="52"/>
      <c r="D35" s="51"/>
      <c r="E35" s="51"/>
      <c r="F35" s="51"/>
      <c r="G35" s="53"/>
    </row>
    <row r="36" spans="1:15" ht="10.5" customHeight="1" x14ac:dyDescent="0.2">
      <c r="A36" s="54"/>
      <c r="B36" s="54"/>
      <c r="C36" s="55"/>
      <c r="D36" s="54"/>
      <c r="E36" s="54"/>
      <c r="F36" s="54"/>
      <c r="G36" s="54"/>
    </row>
    <row r="37" spans="1:15" x14ac:dyDescent="0.2">
      <c r="A37" s="56" t="s">
        <v>18</v>
      </c>
      <c r="B37" s="56"/>
      <c r="C37" s="57"/>
      <c r="D37" s="57"/>
      <c r="E37" s="57"/>
      <c r="F37" s="57"/>
      <c r="G37" s="57"/>
    </row>
    <row r="38" spans="1:15" x14ac:dyDescent="0.2">
      <c r="A38" s="58" t="s">
        <v>19</v>
      </c>
      <c r="B38" s="58"/>
      <c r="C38" s="57"/>
      <c r="D38" s="57"/>
      <c r="E38" s="57"/>
      <c r="F38" s="57"/>
      <c r="G38" s="57"/>
    </row>
    <row r="39" spans="1:15" x14ac:dyDescent="0.2">
      <c r="A39" s="59" t="s">
        <v>20</v>
      </c>
      <c r="B39" s="59"/>
      <c r="C39" s="57"/>
      <c r="D39" s="57"/>
      <c r="E39" s="57"/>
      <c r="F39" s="57"/>
      <c r="G39" s="57"/>
    </row>
    <row r="40" spans="1:15" x14ac:dyDescent="0.2">
      <c r="I40" s="7"/>
      <c r="J40" s="4"/>
    </row>
    <row r="41" spans="1:15" x14ac:dyDescent="0.2">
      <c r="J41" s="7"/>
    </row>
    <row r="42" spans="1:15" x14ac:dyDescent="0.2">
      <c r="J42" s="7"/>
    </row>
    <row r="43" spans="1:15" x14ac:dyDescent="0.2">
      <c r="J43" s="4"/>
    </row>
    <row r="44" spans="1:15" x14ac:dyDescent="0.2">
      <c r="J44" s="4"/>
    </row>
    <row r="45" spans="1:15" x14ac:dyDescent="0.2">
      <c r="J45" s="4"/>
    </row>
    <row r="46" spans="1:15" x14ac:dyDescent="0.2">
      <c r="I46" s="50"/>
      <c r="J46" s="50"/>
      <c r="K46" s="50"/>
      <c r="L46" s="50"/>
      <c r="M46" s="60"/>
    </row>
  </sheetData>
  <mergeCells count="4">
    <mergeCell ref="A5:G5"/>
    <mergeCell ref="A6:G6"/>
    <mergeCell ref="A8:A9"/>
    <mergeCell ref="B8:B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</vt:lpstr>
      <vt:lpstr>'4'!Área_de_impresión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2020-07-30T15:01:17Z</cp:lastPrinted>
  <dcterms:created xsi:type="dcterms:W3CDTF">2020-07-20T19:53:28Z</dcterms:created>
  <dcterms:modified xsi:type="dcterms:W3CDTF">2020-08-13T16:20:59Z</dcterms:modified>
</cp:coreProperties>
</file>