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hall\Documents\BOLETIN 2015-2019\AVANCE DE CIFRAS\"/>
    </mc:Choice>
  </mc:AlternateContent>
  <bookViews>
    <workbookView xWindow="0" yWindow="0" windowWidth="21600" windowHeight="9135"/>
  </bookViews>
  <sheets>
    <sheet name="16" sheetId="1" r:id="rId1"/>
  </sheets>
  <externalReferences>
    <externalReference r:id="rId2"/>
  </externalReferences>
  <definedNames>
    <definedName name="_xlnm.Print_Area" localSheetId="0">'16'!$A$1:$F$45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E11" i="1"/>
  <c r="D11" i="1"/>
  <c r="C11" i="1"/>
  <c r="B11" i="1"/>
</calcChain>
</file>

<file path=xl/sharedStrings.xml><?xml version="1.0" encoding="utf-8"?>
<sst xmlns="http://schemas.openxmlformats.org/spreadsheetml/2006/main" count="13" uniqueCount="13">
  <si>
    <t>República de Panamá</t>
  </si>
  <si>
    <t>CONTRALORÍA GENERAL DE LA REPÚBLICA</t>
  </si>
  <si>
    <t>Instituto Nacional de Estadística y Censo</t>
  </si>
  <si>
    <t xml:space="preserve">CONSUMO  DE AGUA POTABLE  EN LA  REPÚBLICA, </t>
  </si>
  <si>
    <t>SEGÚN TIPO DE USUARIO: AÑOS  2015-19</t>
  </si>
  <si>
    <t>Tipo de usuario</t>
  </si>
  <si>
    <r>
      <t>Consumo de agua potable (en millones de m</t>
    </r>
    <r>
      <rPr>
        <b/>
        <vertAlign val="superscript"/>
        <sz val="10"/>
        <rFont val="Arial"/>
        <family val="2"/>
      </rPr>
      <t>3</t>
    </r>
    <r>
      <rPr>
        <b/>
        <sz val="10"/>
        <rFont val="Arial"/>
        <family val="2"/>
      </rPr>
      <t>)</t>
    </r>
  </si>
  <si>
    <t xml:space="preserve">             TOTAL</t>
  </si>
  <si>
    <t>Comercial</t>
  </si>
  <si>
    <t>Industrial</t>
  </si>
  <si>
    <t>Gobierno</t>
  </si>
  <si>
    <t>Residencial</t>
  </si>
  <si>
    <t>Fuente: Instituto de Acueductos y Alcantarillados Nacionales (IDAAN).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</si>
</sst>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.00000"/>
    <numFmt numFmtId="166" formatCode="0.0"/>
  </numFmts>
  <fonts count="6" x14ac:knownFonts="1">
    <font>
      <sz val="10"/>
      <name val="Arial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vertAlign val="superscript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0E0E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0" fillId="0" borderId="0" xfId="0" applyBorder="1"/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164" fontId="0" fillId="0" borderId="0" xfId="0" applyNumberFormat="1" applyBorder="1"/>
    <xf numFmtId="0" fontId="4" fillId="0" borderId="2" xfId="0" applyFont="1" applyBorder="1"/>
    <xf numFmtId="0" fontId="4" fillId="0" borderId="7" xfId="0" applyFont="1" applyBorder="1"/>
    <xf numFmtId="0" fontId="4" fillId="0" borderId="8" xfId="0" applyFont="1" applyBorder="1"/>
    <xf numFmtId="0" fontId="4" fillId="0" borderId="0" xfId="0" applyFont="1"/>
    <xf numFmtId="0" fontId="0" fillId="0" borderId="0" xfId="0" applyFill="1" applyBorder="1"/>
    <xf numFmtId="164" fontId="0" fillId="0" borderId="0" xfId="0" applyNumberFormat="1" applyBorder="1" applyAlignment="1">
      <alignment horizontal="right"/>
    </xf>
    <xf numFmtId="165" fontId="0" fillId="0" borderId="0" xfId="0" applyNumberFormat="1" applyBorder="1"/>
    <xf numFmtId="0" fontId="3" fillId="0" borderId="9" xfId="0" applyFont="1" applyBorder="1" applyAlignment="1">
      <alignment horizontal="left"/>
    </xf>
    <xf numFmtId="164" fontId="3" fillId="0" borderId="8" xfId="0" applyNumberFormat="1" applyFont="1" applyBorder="1"/>
    <xf numFmtId="164" fontId="3" fillId="0" borderId="0" xfId="0" applyNumberFormat="1" applyFont="1" applyBorder="1"/>
    <xf numFmtId="166" fontId="0" fillId="0" borderId="0" xfId="0" applyNumberFormat="1" applyBorder="1" applyAlignment="1">
      <alignment horizontal="right"/>
    </xf>
    <xf numFmtId="0" fontId="4" fillId="0" borderId="9" xfId="0" applyFont="1" applyBorder="1"/>
    <xf numFmtId="166" fontId="4" fillId="0" borderId="8" xfId="0" applyNumberFormat="1" applyFont="1" applyFill="1" applyBorder="1"/>
    <xf numFmtId="166" fontId="4" fillId="0" borderId="0" xfId="0" applyNumberFormat="1" applyFont="1" applyFill="1"/>
    <xf numFmtId="0" fontId="4" fillId="0" borderId="4" xfId="0" applyFont="1" applyBorder="1"/>
    <xf numFmtId="0" fontId="4" fillId="0" borderId="10" xfId="0" applyFont="1" applyBorder="1"/>
    <xf numFmtId="3" fontId="0" fillId="0" borderId="0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5B3D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PA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CONSUMO DE AGUA POTABLE EN LA REPÚBLICA: </a:t>
            </a:r>
          </a:p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PA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AÑOS 2015-19</a:t>
            </a:r>
            <a:endParaRPr lang="es-PA" sz="10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A" sz="10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layout>
        <c:manualLayout>
          <c:xMode val="edge"/>
          <c:yMode val="edge"/>
          <c:x val="0.22102927238261885"/>
          <c:y val="4.389398886114845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328778903936545"/>
          <c:y val="0.1942262196169097"/>
          <c:w val="0.77332486955425594"/>
          <c:h val="0.5853033374942008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[1]graficas!$A$135</c:f>
              <c:strCache>
                <c:ptCount val="1"/>
                <c:pt idx="0">
                  <c:v>Comercial</c:v>
                </c:pt>
              </c:strCache>
            </c:strRef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aseline="0"/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[1]graficas!$K$142:$O$142</c:f>
              <c:numCache>
                <c:formatCode>General</c:formatCode>
                <c:ptCount val="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</c:numCache>
            </c:numRef>
          </c:cat>
          <c:val>
            <c:numRef>
              <c:f>[1]graficas!$K$144:$O$144</c:f>
              <c:numCache>
                <c:formatCode>General</c:formatCode>
                <c:ptCount val="5"/>
                <c:pt idx="0">
                  <c:v>61.4</c:v>
                </c:pt>
                <c:pt idx="1">
                  <c:v>63.7</c:v>
                </c:pt>
                <c:pt idx="2">
                  <c:v>64.900000000000006</c:v>
                </c:pt>
                <c:pt idx="3">
                  <c:v>64.900000000000006</c:v>
                </c:pt>
                <c:pt idx="4">
                  <c:v>64.599999999999994</c:v>
                </c:pt>
              </c:numCache>
            </c:numRef>
          </c:val>
        </c:ser>
        <c:ser>
          <c:idx val="1"/>
          <c:order val="1"/>
          <c:tx>
            <c:strRef>
              <c:f>[1]graficas!$A$134</c:f>
              <c:strCache>
                <c:ptCount val="1"/>
                <c:pt idx="0">
                  <c:v>Industrial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7.5471698113207544E-2"/>
                  <c:y val="1.951219512195121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8.4619782732990284E-2"/>
                  <c:y val="2.926829268292683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8.0045740423098907E-2"/>
                  <c:y val="2.926829268292683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7.5471698113207461E-2"/>
                  <c:y val="2.926829268292683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5.7175528873641912E-2"/>
                  <c:y val="3.902439024390243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aseline="0"/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[1]graficas!$K$142:$O$142</c:f>
              <c:numCache>
                <c:formatCode>General</c:formatCode>
                <c:ptCount val="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</c:numCache>
            </c:numRef>
          </c:cat>
          <c:val>
            <c:numRef>
              <c:f>[1]graficas!$K$143:$O$143</c:f>
              <c:numCache>
                <c:formatCode>General</c:formatCode>
                <c:ptCount val="5"/>
                <c:pt idx="0">
                  <c:v>6.3</c:v>
                </c:pt>
                <c:pt idx="1">
                  <c:v>6.2</c:v>
                </c:pt>
                <c:pt idx="2">
                  <c:v>6.5</c:v>
                </c:pt>
                <c:pt idx="3">
                  <c:v>7.2</c:v>
                </c:pt>
                <c:pt idx="4">
                  <c:v>7.2</c:v>
                </c:pt>
              </c:numCache>
            </c:numRef>
          </c:val>
        </c:ser>
        <c:ser>
          <c:idx val="2"/>
          <c:order val="2"/>
          <c:tx>
            <c:strRef>
              <c:f>[1]graficas!$A$137</c:f>
              <c:strCache>
                <c:ptCount val="1"/>
                <c:pt idx="0">
                  <c:v>Gobierno</c:v>
                </c:pt>
              </c:strCache>
            </c:strRef>
          </c:tx>
          <c:spPr>
            <a:solidFill>
              <a:srgbClr val="00B05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aseline="0"/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[1]graficas!$K$142:$O$142</c:f>
              <c:numCache>
                <c:formatCode>General</c:formatCode>
                <c:ptCount val="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</c:numCache>
            </c:numRef>
          </c:cat>
          <c:val>
            <c:numRef>
              <c:f>[1]graficas!$K$146:$O$146</c:f>
              <c:numCache>
                <c:formatCode>General</c:formatCode>
                <c:ptCount val="5"/>
                <c:pt idx="0">
                  <c:v>35.5</c:v>
                </c:pt>
                <c:pt idx="1">
                  <c:v>35.5</c:v>
                </c:pt>
                <c:pt idx="2">
                  <c:v>37.5</c:v>
                </c:pt>
                <c:pt idx="3">
                  <c:v>36.5</c:v>
                </c:pt>
                <c:pt idx="4">
                  <c:v>36.9</c:v>
                </c:pt>
              </c:numCache>
            </c:numRef>
          </c:val>
        </c:ser>
        <c:ser>
          <c:idx val="3"/>
          <c:order val="3"/>
          <c:tx>
            <c:strRef>
              <c:f>[1]graficas!$A$136</c:f>
              <c:strCache>
                <c:ptCount val="1"/>
                <c:pt idx="0">
                  <c:v>Residencial</c:v>
                </c:pt>
              </c:strCache>
            </c:strRef>
          </c:tx>
          <c:spPr>
            <a:solidFill>
              <a:srgbClr val="95B3D7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aseline="0"/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[1]graficas!$K$142:$O$142</c:f>
              <c:numCache>
                <c:formatCode>General</c:formatCode>
                <c:ptCount val="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</c:numCache>
            </c:numRef>
          </c:cat>
          <c:val>
            <c:numRef>
              <c:f>[1]graficas!$K$145:$O$145</c:f>
              <c:numCache>
                <c:formatCode>General</c:formatCode>
                <c:ptCount val="5"/>
                <c:pt idx="0">
                  <c:v>288.60000000000002</c:v>
                </c:pt>
                <c:pt idx="1">
                  <c:v>299.39999999999998</c:v>
                </c:pt>
                <c:pt idx="2">
                  <c:v>309.39999999999998</c:v>
                </c:pt>
                <c:pt idx="3">
                  <c:v>316.5</c:v>
                </c:pt>
                <c:pt idx="4">
                  <c:v>324.10000000000002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-798422768"/>
        <c:axId val="-798423312"/>
      </c:barChart>
      <c:catAx>
        <c:axId val="-7984227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PA"/>
                  <a:t>Años</a:t>
                </a:r>
              </a:p>
            </c:rich>
          </c:tx>
          <c:layout>
            <c:manualLayout>
              <c:xMode val="edge"/>
              <c:yMode val="edge"/>
              <c:x val="0.47657589676290463"/>
              <c:y val="0.8477710773958132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A"/>
          </a:p>
        </c:txPr>
        <c:crossAx val="-798423312"/>
        <c:crossesAt val="5"/>
        <c:auto val="1"/>
        <c:lblAlgn val="ctr"/>
        <c:lblOffset val="100"/>
        <c:tickLblSkip val="1"/>
        <c:tickMarkSkip val="1"/>
        <c:noMultiLvlLbl val="0"/>
      </c:catAx>
      <c:valAx>
        <c:axId val="-798423312"/>
        <c:scaling>
          <c:orientation val="minMax"/>
          <c:max val="460"/>
          <c:min val="10"/>
        </c:scaling>
        <c:delete val="0"/>
        <c:axPos val="l"/>
        <c:majorGridlines>
          <c:spPr>
            <a:ln>
              <a:solidFill>
                <a:schemeClr val="tx1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s-PA" sz="10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Millones de m</a:t>
                </a:r>
                <a:r>
                  <a:rPr lang="es-PA" sz="1000" b="0" i="0" u="none" strike="noStrike" baseline="30000">
                    <a:solidFill>
                      <a:srgbClr val="000000"/>
                    </a:solidFill>
                    <a:latin typeface="Arial"/>
                    <a:cs typeface="Arial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9.7847404491105284E-3"/>
              <c:y val="0.33595877344600217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A"/>
          </a:p>
        </c:txPr>
        <c:crossAx val="-798422768"/>
        <c:crosses val="autoZero"/>
        <c:crossBetween val="between"/>
        <c:majorUnit val="50"/>
        <c:minorUnit val="5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6123997521143191"/>
          <c:y val="0.91466461814224442"/>
          <c:w val="0.58835447652376782"/>
          <c:h val="5.8538633890275915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PA"/>
        </a:p>
      </c:txPr>
    </c:legend>
    <c:plotVisOnly val="1"/>
    <c:dispBlanksAs val="gap"/>
    <c:showDLblsOverMax val="0"/>
  </c:chart>
  <c:spPr>
    <a:ln w="12700">
      <a:noFill/>
      <a:prstDash val="solid"/>
    </a:ln>
    <a:effectLst/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PA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38100</xdr:rowOff>
    </xdr:from>
    <xdr:to>
      <xdr:col>1</xdr:col>
      <xdr:colOff>0</xdr:colOff>
      <xdr:row>11</xdr:row>
      <xdr:rowOff>0</xdr:rowOff>
    </xdr:to>
    <xdr:sp macro="" textlink="">
      <xdr:nvSpPr>
        <xdr:cNvPr id="2" name="Text Box 8"/>
        <xdr:cNvSpPr txBox="1">
          <a:spLocks noChangeArrowheads="1"/>
        </xdr:cNvSpPr>
      </xdr:nvSpPr>
      <xdr:spPr bwMode="auto">
        <a:xfrm>
          <a:off x="1323975" y="20478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PA" sz="1000" b="0" i="0" strike="noStrike">
              <a:solidFill>
                <a:srgbClr val="000000"/>
              </a:solidFill>
              <a:latin typeface="Arial"/>
              <a:cs typeface="Arial"/>
            </a:rPr>
            <a:t>(R)</a:t>
          </a:r>
        </a:p>
      </xdr:txBody>
    </xdr:sp>
    <xdr:clientData/>
  </xdr:twoCellAnchor>
  <xdr:twoCellAnchor>
    <xdr:from>
      <xdr:col>1</xdr:col>
      <xdr:colOff>0</xdr:colOff>
      <xdr:row>10</xdr:row>
      <xdr:rowOff>38100</xdr:rowOff>
    </xdr:from>
    <xdr:to>
      <xdr:col>1</xdr:col>
      <xdr:colOff>0</xdr:colOff>
      <xdr:row>11</xdr:row>
      <xdr:rowOff>0</xdr:rowOff>
    </xdr:to>
    <xdr:sp macro="" textlink="">
      <xdr:nvSpPr>
        <xdr:cNvPr id="3" name="Text Box 9"/>
        <xdr:cNvSpPr txBox="1">
          <a:spLocks noChangeArrowheads="1"/>
        </xdr:cNvSpPr>
      </xdr:nvSpPr>
      <xdr:spPr bwMode="auto">
        <a:xfrm>
          <a:off x="1323975" y="20478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114300</xdr:colOff>
      <xdr:row>19</xdr:row>
      <xdr:rowOff>95250</xdr:rowOff>
    </xdr:from>
    <xdr:to>
      <xdr:col>5</xdr:col>
      <xdr:colOff>847725</xdr:colOff>
      <xdr:row>43</xdr:row>
      <xdr:rowOff>95250</xdr:rowOff>
    </xdr:to>
    <xdr:graphicFrame macro="">
      <xdr:nvGraphicFramePr>
        <xdr:cNvPr id="4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hall/Documents/BOLETIN%202015-2019/RECURSOS%20H&#205;DRICO%20%20(AVANCE%20DE%20CIFRAS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a"/>
      <sheetName val="graficas"/>
      <sheetName val="VI.2.1"/>
      <sheetName val="VI.2.2"/>
      <sheetName val="14"/>
      <sheetName val="15"/>
      <sheetName val="16"/>
      <sheetName val="17"/>
      <sheetName val="18"/>
      <sheetName val="19"/>
      <sheetName val="VI.9.1"/>
      <sheetName val="VI.9.2"/>
      <sheetName val="VI.9.3"/>
      <sheetName val="VI.9.4"/>
    </sheetNames>
    <sheetDataSet>
      <sheetData sheetId="0" refreshError="1"/>
      <sheetData sheetId="1">
        <row r="134">
          <cell r="A134" t="str">
            <v>Industrial</v>
          </cell>
        </row>
        <row r="135">
          <cell r="A135" t="str">
            <v>Comercial</v>
          </cell>
        </row>
        <row r="136">
          <cell r="A136" t="str">
            <v>Residencial</v>
          </cell>
        </row>
        <row r="137">
          <cell r="A137" t="str">
            <v>Gobierno</v>
          </cell>
        </row>
        <row r="142">
          <cell r="K142">
            <v>2015</v>
          </cell>
          <cell r="L142">
            <v>2016</v>
          </cell>
          <cell r="M142">
            <v>2017</v>
          </cell>
          <cell r="N142">
            <v>2018</v>
          </cell>
          <cell r="O142">
            <v>2019</v>
          </cell>
        </row>
        <row r="143">
          <cell r="K143">
            <v>6.3</v>
          </cell>
          <cell r="L143">
            <v>6.2</v>
          </cell>
          <cell r="M143">
            <v>6.5</v>
          </cell>
          <cell r="N143">
            <v>7.2</v>
          </cell>
          <cell r="O143">
            <v>7.2</v>
          </cell>
        </row>
        <row r="144">
          <cell r="K144">
            <v>61.4</v>
          </cell>
          <cell r="L144">
            <v>63.7</v>
          </cell>
          <cell r="M144">
            <v>64.900000000000006</v>
          </cell>
          <cell r="N144">
            <v>64.900000000000006</v>
          </cell>
          <cell r="O144">
            <v>64.599999999999994</v>
          </cell>
        </row>
        <row r="145">
          <cell r="K145">
            <v>288.60000000000002</v>
          </cell>
          <cell r="L145">
            <v>299.39999999999998</v>
          </cell>
          <cell r="M145">
            <v>309.39999999999998</v>
          </cell>
          <cell r="N145">
            <v>316.5</v>
          </cell>
          <cell r="O145">
            <v>324.10000000000002</v>
          </cell>
        </row>
        <row r="146">
          <cell r="K146">
            <v>35.5</v>
          </cell>
          <cell r="L146">
            <v>35.5</v>
          </cell>
          <cell r="M146">
            <v>37.5</v>
          </cell>
          <cell r="N146">
            <v>36.5</v>
          </cell>
          <cell r="O146">
            <v>36.9</v>
          </cell>
        </row>
      </sheetData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8"/>
  </sheetPr>
  <dimension ref="A1:N29"/>
  <sheetViews>
    <sheetView tabSelected="1" zoomScaleNormal="100" workbookViewId="0">
      <selection activeCell="G13" sqref="G13"/>
    </sheetView>
  </sheetViews>
  <sheetFormatPr baseColWidth="10" defaultRowHeight="12.75" x14ac:dyDescent="0.2"/>
  <cols>
    <col min="1" max="1" width="19.85546875" customWidth="1"/>
    <col min="2" max="6" width="12.85546875" customWidth="1"/>
  </cols>
  <sheetData>
    <row r="1" spans="1:14" ht="14.25" x14ac:dyDescent="0.2">
      <c r="A1" s="1" t="s">
        <v>0</v>
      </c>
      <c r="B1" s="1"/>
      <c r="C1" s="1"/>
      <c r="D1" s="1"/>
      <c r="E1" s="1"/>
      <c r="F1" s="1"/>
    </row>
    <row r="2" spans="1:14" ht="15" x14ac:dyDescent="0.25">
      <c r="A2" s="2" t="s">
        <v>1</v>
      </c>
      <c r="B2" s="2"/>
      <c r="C2" s="2"/>
      <c r="D2" s="2"/>
      <c r="E2" s="2"/>
      <c r="F2" s="2"/>
    </row>
    <row r="3" spans="1:14" ht="14.25" x14ac:dyDescent="0.2">
      <c r="A3" s="1" t="s">
        <v>2</v>
      </c>
      <c r="B3" s="1"/>
      <c r="C3" s="1"/>
      <c r="D3" s="1"/>
      <c r="E3" s="1"/>
      <c r="F3" s="1"/>
    </row>
    <row r="5" spans="1:14" x14ac:dyDescent="0.2">
      <c r="A5" s="3" t="s">
        <v>3</v>
      </c>
      <c r="B5" s="3"/>
      <c r="C5" s="3"/>
      <c r="D5" s="3"/>
      <c r="E5" s="3"/>
      <c r="F5" s="3"/>
    </row>
    <row r="6" spans="1:14" x14ac:dyDescent="0.2">
      <c r="A6" s="3" t="s">
        <v>4</v>
      </c>
      <c r="B6" s="3"/>
      <c r="C6" s="3"/>
      <c r="D6" s="3"/>
      <c r="E6" s="3"/>
      <c r="F6" s="3"/>
    </row>
    <row r="7" spans="1:14" x14ac:dyDescent="0.2">
      <c r="A7" s="4"/>
      <c r="B7" s="5"/>
      <c r="C7" s="5"/>
      <c r="D7" s="5"/>
      <c r="E7" s="5"/>
      <c r="F7" s="5"/>
    </row>
    <row r="8" spans="1:14" ht="24.2" customHeight="1" x14ac:dyDescent="0.2">
      <c r="A8" s="6" t="s">
        <v>5</v>
      </c>
      <c r="B8" s="7" t="s">
        <v>6</v>
      </c>
      <c r="C8" s="8"/>
      <c r="D8" s="8"/>
      <c r="E8" s="8"/>
      <c r="F8" s="8"/>
      <c r="G8" s="9"/>
      <c r="H8" s="9"/>
      <c r="I8" s="9"/>
      <c r="J8" s="9"/>
      <c r="K8" s="10"/>
      <c r="L8" s="10"/>
      <c r="M8" s="10"/>
      <c r="N8" s="10"/>
    </row>
    <row r="9" spans="1:14" ht="24.2" customHeight="1" x14ac:dyDescent="0.2">
      <c r="A9" s="11"/>
      <c r="B9" s="12">
        <v>2015</v>
      </c>
      <c r="C9" s="12">
        <v>2016</v>
      </c>
      <c r="D9" s="12">
        <v>2017</v>
      </c>
      <c r="E9" s="12">
        <v>2018</v>
      </c>
      <c r="F9" s="13">
        <v>2019</v>
      </c>
      <c r="G9" s="10"/>
      <c r="H9" s="10"/>
      <c r="I9" s="10"/>
      <c r="J9" s="10"/>
      <c r="K9" s="10"/>
      <c r="L9" s="14"/>
      <c r="M9" s="10"/>
      <c r="N9" s="10"/>
    </row>
    <row r="10" spans="1:14" ht="15.95" customHeight="1" x14ac:dyDescent="0.2">
      <c r="A10" s="15"/>
      <c r="B10" s="16"/>
      <c r="C10" s="17"/>
      <c r="D10" s="17"/>
      <c r="E10" s="17"/>
      <c r="F10" s="18"/>
      <c r="G10" s="19"/>
      <c r="H10" s="20"/>
      <c r="I10" s="21"/>
      <c r="J10" s="20"/>
      <c r="K10" s="10"/>
      <c r="L10" s="14"/>
      <c r="M10" s="14"/>
      <c r="N10" s="10"/>
    </row>
    <row r="11" spans="1:14" ht="15.95" customHeight="1" x14ac:dyDescent="0.2">
      <c r="A11" s="22" t="s">
        <v>7</v>
      </c>
      <c r="B11" s="23">
        <f>SUM(B12:B15)</f>
        <v>391.627138</v>
      </c>
      <c r="C11" s="23">
        <f>SUM(C12:C15)</f>
        <v>404.78683943840002</v>
      </c>
      <c r="D11" s="23">
        <f>SUM(D12:D15)</f>
        <v>418.26879700000001</v>
      </c>
      <c r="E11" s="23">
        <f>SUM(E12:E15)</f>
        <v>425.14</v>
      </c>
      <c r="F11" s="24">
        <f>SUM(F12:F15)</f>
        <v>432.8</v>
      </c>
      <c r="G11" s="10"/>
      <c r="H11" s="20"/>
      <c r="I11" s="21"/>
      <c r="J11" s="25"/>
      <c r="K11" s="10"/>
      <c r="L11" s="14"/>
      <c r="M11" s="14"/>
      <c r="N11" s="10"/>
    </row>
    <row r="12" spans="1:14" ht="15.95" customHeight="1" x14ac:dyDescent="0.2">
      <c r="A12" s="26" t="s">
        <v>8</v>
      </c>
      <c r="B12" s="27">
        <v>61.3672836</v>
      </c>
      <c r="C12" s="27">
        <v>63.692805366800002</v>
      </c>
      <c r="D12" s="27">
        <v>64.885310000000004</v>
      </c>
      <c r="E12" s="27">
        <v>64.900000000000006</v>
      </c>
      <c r="F12" s="28">
        <v>64.599999999999994</v>
      </c>
      <c r="G12" s="10"/>
      <c r="H12" s="20"/>
      <c r="I12" s="21"/>
      <c r="J12" s="20"/>
      <c r="K12" s="10"/>
      <c r="L12" s="14"/>
      <c r="M12" s="14"/>
      <c r="N12" s="10"/>
    </row>
    <row r="13" spans="1:14" ht="20.100000000000001" customHeight="1" x14ac:dyDescent="0.2">
      <c r="A13" s="26" t="s">
        <v>9</v>
      </c>
      <c r="B13" s="27">
        <v>6.2533156000000005</v>
      </c>
      <c r="C13" s="27">
        <v>6.2445602010999997</v>
      </c>
      <c r="D13" s="27">
        <v>6.4622640000000002</v>
      </c>
      <c r="E13" s="27">
        <v>7.24</v>
      </c>
      <c r="F13" s="28">
        <v>7.2</v>
      </c>
      <c r="G13" s="10"/>
      <c r="H13" s="20"/>
      <c r="I13" s="21"/>
      <c r="J13" s="20"/>
      <c r="K13" s="10"/>
      <c r="L13" s="14"/>
      <c r="M13" s="14"/>
      <c r="N13" s="10"/>
    </row>
    <row r="14" spans="1:14" ht="20.100000000000001" customHeight="1" x14ac:dyDescent="0.2">
      <c r="A14" s="26" t="s">
        <v>10</v>
      </c>
      <c r="B14" s="27">
        <v>35.4569051</v>
      </c>
      <c r="C14" s="27">
        <v>35.467545578299998</v>
      </c>
      <c r="D14" s="27">
        <v>37.505879999999998</v>
      </c>
      <c r="E14" s="27">
        <v>36.5</v>
      </c>
      <c r="F14" s="28">
        <v>36.9</v>
      </c>
      <c r="G14" s="10"/>
      <c r="H14" s="10"/>
      <c r="I14" s="10"/>
      <c r="J14" s="20"/>
      <c r="K14" s="10"/>
      <c r="L14" s="14"/>
      <c r="M14" s="14"/>
      <c r="N14" s="10"/>
    </row>
    <row r="15" spans="1:14" ht="20.100000000000001" customHeight="1" x14ac:dyDescent="0.2">
      <c r="A15" s="26" t="s">
        <v>11</v>
      </c>
      <c r="B15" s="27">
        <v>288.54963370000002</v>
      </c>
      <c r="C15" s="27">
        <v>299.38192829220003</v>
      </c>
      <c r="D15" s="27">
        <v>309.41534300000001</v>
      </c>
      <c r="E15" s="27">
        <v>316.5</v>
      </c>
      <c r="F15" s="28">
        <v>324.10000000000002</v>
      </c>
      <c r="G15" s="10"/>
      <c r="H15" s="10"/>
      <c r="I15" s="10"/>
      <c r="J15" s="20"/>
      <c r="K15" s="10"/>
      <c r="L15" s="14"/>
      <c r="M15" s="14"/>
      <c r="N15" s="10"/>
    </row>
    <row r="16" spans="1:14" ht="9.75" customHeight="1" x14ac:dyDescent="0.2">
      <c r="A16" s="29"/>
      <c r="B16" s="30"/>
      <c r="C16" s="30"/>
      <c r="D16" s="30"/>
      <c r="E16" s="30"/>
      <c r="F16" s="5"/>
      <c r="G16" s="10"/>
      <c r="H16" s="10"/>
      <c r="I16" s="10"/>
      <c r="J16" s="20"/>
      <c r="K16" s="10"/>
      <c r="L16" s="10"/>
      <c r="M16" s="10"/>
      <c r="N16" s="10"/>
    </row>
    <row r="17" spans="1:14" ht="18" customHeight="1" x14ac:dyDescent="0.2">
      <c r="A17" s="18" t="s">
        <v>12</v>
      </c>
      <c r="B17" s="18"/>
      <c r="C17" s="18"/>
      <c r="D17" s="18"/>
      <c r="E17" s="18"/>
      <c r="F17" s="18"/>
      <c r="I17" s="10"/>
      <c r="J17" s="20"/>
      <c r="K17" s="10"/>
      <c r="L17" s="10"/>
      <c r="M17" s="10"/>
      <c r="N17" s="10"/>
    </row>
    <row r="18" spans="1:14" x14ac:dyDescent="0.2">
      <c r="B18" s="31"/>
      <c r="C18" s="31"/>
      <c r="I18" s="10"/>
      <c r="J18" s="10"/>
      <c r="K18" s="10"/>
      <c r="L18" s="10"/>
      <c r="M18" s="10"/>
      <c r="N18" s="10"/>
    </row>
    <row r="19" spans="1:14" x14ac:dyDescent="0.2">
      <c r="I19" s="10"/>
      <c r="J19" s="10"/>
      <c r="K19" s="10"/>
      <c r="L19" s="10"/>
      <c r="M19" s="10"/>
      <c r="N19" s="10"/>
    </row>
    <row r="20" spans="1:14" x14ac:dyDescent="0.2">
      <c r="A20" s="10"/>
      <c r="B20" s="10"/>
      <c r="C20" s="10"/>
    </row>
    <row r="21" spans="1:14" x14ac:dyDescent="0.2">
      <c r="A21" s="10"/>
      <c r="B21" s="10"/>
      <c r="C21" s="10"/>
    </row>
    <row r="22" spans="1:14" x14ac:dyDescent="0.2">
      <c r="A22" s="31"/>
      <c r="B22" s="10"/>
      <c r="C22" s="10"/>
    </row>
    <row r="23" spans="1:14" x14ac:dyDescent="0.2">
      <c r="A23" s="10"/>
      <c r="B23" s="10"/>
      <c r="C23" s="10"/>
    </row>
    <row r="24" spans="1:14" x14ac:dyDescent="0.2">
      <c r="A24" s="10"/>
      <c r="B24" s="10"/>
      <c r="C24" s="10"/>
    </row>
    <row r="25" spans="1:14" ht="14.25" customHeight="1" x14ac:dyDescent="0.2">
      <c r="A25" s="10"/>
      <c r="B25" s="10"/>
      <c r="C25" s="10"/>
    </row>
    <row r="26" spans="1:14" x14ac:dyDescent="0.2">
      <c r="A26" s="10"/>
      <c r="B26" s="10"/>
      <c r="C26" s="10"/>
    </row>
    <row r="27" spans="1:14" x14ac:dyDescent="0.2">
      <c r="A27" s="10"/>
      <c r="B27" s="10"/>
      <c r="C27" s="10"/>
    </row>
    <row r="28" spans="1:14" x14ac:dyDescent="0.2">
      <c r="A28" s="10"/>
      <c r="B28" s="10"/>
      <c r="C28" s="10"/>
    </row>
    <row r="29" spans="1:14" x14ac:dyDescent="0.2">
      <c r="A29" s="10"/>
      <c r="B29" s="10"/>
      <c r="C29" s="10"/>
    </row>
  </sheetData>
  <mergeCells count="7">
    <mergeCell ref="A1:F1"/>
    <mergeCell ref="A2:F2"/>
    <mergeCell ref="A3:F3"/>
    <mergeCell ref="A5:F5"/>
    <mergeCell ref="A6:F6"/>
    <mergeCell ref="A8:A9"/>
    <mergeCell ref="B8:F8"/>
  </mergeCells>
  <printOptions horizontalCentered="1"/>
  <pageMargins left="0.74803149606299213" right="0.74803149606299213" top="0.98425196850393704" bottom="0.98425196850393704" header="0" footer="0"/>
  <pageSetup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16</vt:lpstr>
      <vt:lpstr>'16'!Área_de_impresión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HALL</dc:creator>
  <cp:lastModifiedBy>ERIC HALL</cp:lastModifiedBy>
  <dcterms:created xsi:type="dcterms:W3CDTF">2020-08-04T15:32:42Z</dcterms:created>
  <dcterms:modified xsi:type="dcterms:W3CDTF">2020-08-04T15:34:13Z</dcterms:modified>
</cp:coreProperties>
</file>