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7375" windowHeight="10845"/>
  </bookViews>
  <sheets>
    <sheet name="341-19" sheetId="4" r:id="rId1"/>
  </sheets>
  <definedNames>
    <definedName name="_xlnm.Print_Area" localSheetId="0">'341-19'!$A$1:$D$49</definedName>
    <definedName name="_xlnm.Print_Titles" localSheetId="0">'341-19'!$1:$6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4" l="1"/>
  <c r="C33" i="4"/>
  <c r="B33" i="4"/>
  <c r="B24" i="4" s="1"/>
  <c r="D32" i="4"/>
  <c r="D23" i="4" s="1"/>
  <c r="C32" i="4"/>
  <c r="C23" i="4" s="1"/>
  <c r="C8" i="4" s="1"/>
  <c r="B32" i="4"/>
  <c r="D24" i="4"/>
  <c r="C24" i="4"/>
  <c r="B23" i="4"/>
  <c r="D12" i="4"/>
  <c r="C12" i="4"/>
  <c r="B12" i="4"/>
  <c r="D11" i="4"/>
  <c r="C11" i="4"/>
  <c r="B11" i="4"/>
  <c r="D9" i="4"/>
  <c r="C9" i="4"/>
  <c r="B8" i="4"/>
  <c r="D8" i="4" l="1"/>
  <c r="B9" i="4"/>
</calcChain>
</file>

<file path=xl/sharedStrings.xml><?xml version="1.0" encoding="utf-8"?>
<sst xmlns="http://schemas.openxmlformats.org/spreadsheetml/2006/main" count="51" uniqueCount="26">
  <si>
    <t>Residentes de Panamá</t>
  </si>
  <si>
    <t>2016 (P)</t>
  </si>
  <si>
    <t>2017 (P)</t>
  </si>
  <si>
    <t>Viajes de negocios</t>
  </si>
  <si>
    <t>Negocios</t>
  </si>
  <si>
    <t>Misión oficial</t>
  </si>
  <si>
    <t>Tripulantes de naves y aeronaves</t>
  </si>
  <si>
    <t>...</t>
  </si>
  <si>
    <t>Viajes personales</t>
  </si>
  <si>
    <t>Asuntos médicos</t>
  </si>
  <si>
    <t>Estudios</t>
  </si>
  <si>
    <t>Otros</t>
  </si>
  <si>
    <t>Recreo</t>
  </si>
  <si>
    <t>Asuntos de familia</t>
  </si>
  <si>
    <t xml:space="preserve">             Aviación.</t>
  </si>
  <si>
    <t>TOTAL</t>
  </si>
  <si>
    <t>Clase de viaje</t>
  </si>
  <si>
    <t>Cuadro 19.  GASTOS EFECTUADOS EN EL EXTERIOR, POR RESIDENTES</t>
  </si>
  <si>
    <t>…   Información no disponible.</t>
  </si>
  <si>
    <t>(P)  Cifras preliminares.</t>
  </si>
  <si>
    <t xml:space="preserve"> DE PANAMÁ, SEGÚN CLASE DE VIAJE: AÑOS 2016-18</t>
  </si>
  <si>
    <t>2018 (P)</t>
  </si>
  <si>
    <t>Número de personas</t>
  </si>
  <si>
    <t>Gastos (en miles de balboas)</t>
  </si>
  <si>
    <t>NOTA: La diferencia que se observa entre el total y los parciales, se debe al redondeo.</t>
  </si>
  <si>
    <t>Fuente: Estadísticas  de  Migración,  Encuesta  de  Turismo  Receptor y Emisor,  y  datos  proporcionados  por  la  Compañía  Panameña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</si>
</sst>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2" borderId="0" xfId="0" applyNumberFormat="1" applyFont="1" applyFill="1" applyBorder="1"/>
    <xf numFmtId="0" fontId="1" fillId="2" borderId="0" xfId="0" applyNumberFormat="1" applyFont="1" applyFill="1"/>
    <xf numFmtId="0" fontId="1" fillId="2" borderId="1" xfId="0" applyNumberFormat="1" applyFont="1" applyFill="1" applyBorder="1"/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/>
    <xf numFmtId="3" fontId="1" fillId="2" borderId="8" xfId="0" applyNumberFormat="1" applyFont="1" applyFill="1" applyBorder="1"/>
    <xf numFmtId="0" fontId="2" fillId="2" borderId="9" xfId="0" applyFont="1" applyFill="1" applyBorder="1" applyAlignment="1">
      <alignment horizontal="center"/>
    </xf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0" fontId="1" fillId="2" borderId="9" xfId="0" applyFont="1" applyFill="1" applyBorder="1" applyAlignment="1">
      <alignment horizontal="left" indent="2"/>
    </xf>
    <xf numFmtId="0" fontId="1" fillId="2" borderId="9" xfId="0" applyFont="1" applyFill="1" applyBorder="1" applyAlignment="1">
      <alignment horizontal="left" indent="3"/>
    </xf>
    <xf numFmtId="3" fontId="1" fillId="0" borderId="10" xfId="0" applyNumberFormat="1" applyFont="1" applyBorder="1"/>
    <xf numFmtId="3" fontId="1" fillId="0" borderId="11" xfId="0" applyNumberFormat="1" applyFont="1" applyBorder="1"/>
    <xf numFmtId="3" fontId="1" fillId="2" borderId="10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left" indent="4"/>
    </xf>
    <xf numFmtId="0" fontId="1" fillId="2" borderId="13" xfId="0" applyFont="1" applyFill="1" applyBorder="1"/>
    <xf numFmtId="0" fontId="1" fillId="2" borderId="14" xfId="0" applyFont="1" applyFill="1" applyBorder="1"/>
    <xf numFmtId="0" fontId="1" fillId="0" borderId="0" xfId="0" applyFont="1"/>
    <xf numFmtId="3" fontId="2" fillId="2" borderId="10" xfId="1" applyNumberFormat="1" applyFont="1" applyFill="1" applyBorder="1"/>
    <xf numFmtId="3" fontId="2" fillId="2" borderId="11" xfId="1" applyNumberFormat="1" applyFont="1" applyFill="1" applyBorder="1"/>
    <xf numFmtId="3" fontId="1" fillId="2" borderId="10" xfId="1" applyNumberFormat="1" applyFont="1" applyFill="1" applyBorder="1"/>
    <xf numFmtId="3" fontId="1" fillId="2" borderId="11" xfId="1" applyNumberFormat="1" applyFont="1" applyFill="1" applyBorder="1"/>
    <xf numFmtId="0" fontId="2" fillId="0" borderId="0" xfId="0" applyFont="1"/>
    <xf numFmtId="0" fontId="1" fillId="2" borderId="12" xfId="0" applyNumberFormat="1" applyFont="1" applyFill="1" applyBorder="1"/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 indent="1"/>
    </xf>
    <xf numFmtId="0" fontId="1" fillId="4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1" fillId="0" borderId="0" xfId="0" applyNumberFormat="1" applyFont="1"/>
    <xf numFmtId="0" fontId="1" fillId="2" borderId="0" xfId="0" applyNumberFormat="1" applyFont="1" applyFill="1" applyAlignment="1"/>
    <xf numFmtId="0" fontId="2" fillId="2" borderId="0" xfId="0" applyNumberFormat="1" applyFont="1" applyFill="1" applyBorder="1" applyAlignment="1">
      <alignment horizont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viajes1980-2004Mnl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showGridLines="0" tabSelected="1" zoomScaleNormal="100" zoomScaleSheetLayoutView="100" workbookViewId="0">
      <selection sqref="A1:D1"/>
    </sheetView>
  </sheetViews>
  <sheetFormatPr baseColWidth="10" defaultRowHeight="12.75" x14ac:dyDescent="0.2"/>
  <cols>
    <col min="1" max="1" width="69.28515625" style="21" customWidth="1"/>
    <col min="2" max="4" width="14.7109375" style="21" customWidth="1"/>
    <col min="5" max="16384" width="11.42578125" style="21"/>
  </cols>
  <sheetData>
    <row r="1" spans="1:4" x14ac:dyDescent="0.2">
      <c r="A1" s="34" t="s">
        <v>17</v>
      </c>
      <c r="B1" s="34"/>
      <c r="C1" s="34"/>
      <c r="D1" s="34"/>
    </row>
    <row r="2" spans="1:4" x14ac:dyDescent="0.2">
      <c r="A2" s="34" t="s">
        <v>20</v>
      </c>
      <c r="B2" s="34"/>
      <c r="C2" s="34"/>
      <c r="D2" s="34"/>
    </row>
    <row r="3" spans="1:4" ht="6.2" customHeight="1" x14ac:dyDescent="0.2">
      <c r="A3" s="1"/>
      <c r="B3" s="2"/>
      <c r="C3" s="3"/>
      <c r="D3" s="3"/>
    </row>
    <row r="4" spans="1:4" x14ac:dyDescent="0.2">
      <c r="A4" s="35" t="s">
        <v>16</v>
      </c>
      <c r="B4" s="37" t="s">
        <v>0</v>
      </c>
      <c r="C4" s="38"/>
      <c r="D4" s="38"/>
    </row>
    <row r="5" spans="1:4" x14ac:dyDescent="0.2">
      <c r="A5" s="36"/>
      <c r="B5" s="4" t="s">
        <v>1</v>
      </c>
      <c r="C5" s="4" t="s">
        <v>2</v>
      </c>
      <c r="D5" s="5" t="s">
        <v>21</v>
      </c>
    </row>
    <row r="6" spans="1:4" ht="6.2" customHeight="1" x14ac:dyDescent="0.2">
      <c r="A6" s="6"/>
      <c r="B6" s="7"/>
      <c r="C6" s="7"/>
      <c r="D6" s="8"/>
    </row>
    <row r="7" spans="1:4" x14ac:dyDescent="0.2">
      <c r="A7" s="9" t="s">
        <v>15</v>
      </c>
      <c r="B7" s="10"/>
      <c r="C7" s="10"/>
      <c r="D7" s="11"/>
    </row>
    <row r="8" spans="1:4" s="26" customFormat="1" ht="14.1" customHeight="1" x14ac:dyDescent="0.2">
      <c r="A8" s="28" t="s">
        <v>22</v>
      </c>
      <c r="B8" s="22">
        <f>SUM(B11+B23)</f>
        <v>1051449</v>
      </c>
      <c r="C8" s="22">
        <f t="shared" ref="C8:D9" si="0">SUM(C11+C23)</f>
        <v>868898</v>
      </c>
      <c r="D8" s="23">
        <f t="shared" si="0"/>
        <v>1020221</v>
      </c>
    </row>
    <row r="9" spans="1:4" s="26" customFormat="1" ht="14.1" customHeight="1" x14ac:dyDescent="0.2">
      <c r="A9" s="28" t="s">
        <v>23</v>
      </c>
      <c r="B9" s="22">
        <f>SUM(B12+B24)</f>
        <v>1143546</v>
      </c>
      <c r="C9" s="22">
        <f t="shared" si="0"/>
        <v>920680</v>
      </c>
      <c r="D9" s="23">
        <f t="shared" si="0"/>
        <v>1182410</v>
      </c>
    </row>
    <row r="10" spans="1:4" ht="14.1" customHeight="1" x14ac:dyDescent="0.2">
      <c r="A10" s="29" t="s">
        <v>3</v>
      </c>
      <c r="B10" s="10"/>
      <c r="C10" s="10"/>
      <c r="D10" s="11"/>
    </row>
    <row r="11" spans="1:4" ht="14.1" customHeight="1" x14ac:dyDescent="0.2">
      <c r="A11" s="12" t="s">
        <v>22</v>
      </c>
      <c r="B11" s="22">
        <f>SUM(B14+B17)</f>
        <v>230938</v>
      </c>
      <c r="C11" s="22">
        <f t="shared" ref="C11:D11" si="1">SUM(C14+C17)</f>
        <v>184555</v>
      </c>
      <c r="D11" s="23">
        <f t="shared" si="1"/>
        <v>208590</v>
      </c>
    </row>
    <row r="12" spans="1:4" ht="14.1" customHeight="1" x14ac:dyDescent="0.2">
      <c r="A12" s="12" t="s">
        <v>23</v>
      </c>
      <c r="B12" s="22">
        <f>SUM(B15+B18+B21)</f>
        <v>258178</v>
      </c>
      <c r="C12" s="22">
        <f t="shared" ref="C12:D12" si="2">SUM(C15+C18+C21)</f>
        <v>210368</v>
      </c>
      <c r="D12" s="23">
        <f t="shared" si="2"/>
        <v>271050</v>
      </c>
    </row>
    <row r="13" spans="1:4" x14ac:dyDescent="0.2">
      <c r="A13" s="12" t="s">
        <v>4</v>
      </c>
      <c r="B13" s="10"/>
      <c r="C13" s="10"/>
      <c r="D13" s="11"/>
    </row>
    <row r="14" spans="1:4" x14ac:dyDescent="0.2">
      <c r="A14" s="13" t="s">
        <v>22</v>
      </c>
      <c r="B14" s="14">
        <v>105154</v>
      </c>
      <c r="C14" s="14">
        <v>86913</v>
      </c>
      <c r="D14" s="15">
        <v>109045</v>
      </c>
    </row>
    <row r="15" spans="1:4" x14ac:dyDescent="0.2">
      <c r="A15" s="13" t="s">
        <v>23</v>
      </c>
      <c r="B15" s="14">
        <v>102372</v>
      </c>
      <c r="C15" s="14">
        <v>82361</v>
      </c>
      <c r="D15" s="15">
        <v>90385</v>
      </c>
    </row>
    <row r="16" spans="1:4" x14ac:dyDescent="0.2">
      <c r="A16" s="12" t="s">
        <v>5</v>
      </c>
      <c r="B16" s="10"/>
      <c r="C16" s="10"/>
      <c r="D16" s="11"/>
    </row>
    <row r="17" spans="1:4" x14ac:dyDescent="0.2">
      <c r="A17" s="13" t="s">
        <v>22</v>
      </c>
      <c r="B17" s="14">
        <v>125784</v>
      </c>
      <c r="C17" s="15">
        <v>97642</v>
      </c>
      <c r="D17" s="15">
        <v>99545</v>
      </c>
    </row>
    <row r="18" spans="1:4" x14ac:dyDescent="0.2">
      <c r="A18" s="13" t="s">
        <v>23</v>
      </c>
      <c r="B18" s="14">
        <v>139537</v>
      </c>
      <c r="C18" s="15">
        <v>108318</v>
      </c>
      <c r="D18" s="15">
        <v>159971</v>
      </c>
    </row>
    <row r="19" spans="1:4" x14ac:dyDescent="0.2">
      <c r="A19" s="12" t="s">
        <v>6</v>
      </c>
      <c r="B19" s="10"/>
      <c r="C19" s="10"/>
      <c r="D19" s="11"/>
    </row>
    <row r="20" spans="1:4" x14ac:dyDescent="0.2">
      <c r="A20" s="13" t="s">
        <v>22</v>
      </c>
      <c r="B20" s="16" t="s">
        <v>7</v>
      </c>
      <c r="C20" s="16" t="s">
        <v>7</v>
      </c>
      <c r="D20" s="17" t="s">
        <v>7</v>
      </c>
    </row>
    <row r="21" spans="1:4" x14ac:dyDescent="0.2">
      <c r="A21" s="13" t="s">
        <v>23</v>
      </c>
      <c r="B21" s="14">
        <v>16269</v>
      </c>
      <c r="C21" s="15">
        <v>19689</v>
      </c>
      <c r="D21" s="15">
        <v>20694</v>
      </c>
    </row>
    <row r="22" spans="1:4" ht="14.1" customHeight="1" x14ac:dyDescent="0.2">
      <c r="A22" s="29" t="s">
        <v>8</v>
      </c>
      <c r="B22" s="10"/>
      <c r="C22" s="10"/>
      <c r="D22" s="11"/>
    </row>
    <row r="23" spans="1:4" ht="14.1" customHeight="1" x14ac:dyDescent="0.2">
      <c r="A23" s="12" t="s">
        <v>22</v>
      </c>
      <c r="B23" s="22">
        <f>SUM(B26+B29+B32)</f>
        <v>820511</v>
      </c>
      <c r="C23" s="22">
        <f t="shared" ref="C23:D24" si="3">SUM(C26+C29+C32)</f>
        <v>684343</v>
      </c>
      <c r="D23" s="23">
        <f t="shared" si="3"/>
        <v>811631</v>
      </c>
    </row>
    <row r="24" spans="1:4" ht="14.1" customHeight="1" x14ac:dyDescent="0.2">
      <c r="A24" s="12" t="s">
        <v>23</v>
      </c>
      <c r="B24" s="22">
        <f>SUM(B27+B30+B33)</f>
        <v>885368</v>
      </c>
      <c r="C24" s="22">
        <f t="shared" si="3"/>
        <v>710312</v>
      </c>
      <c r="D24" s="23">
        <f t="shared" si="3"/>
        <v>911360</v>
      </c>
    </row>
    <row r="25" spans="1:4" x14ac:dyDescent="0.2">
      <c r="A25" s="12" t="s">
        <v>9</v>
      </c>
      <c r="B25" s="10"/>
      <c r="C25" s="10"/>
      <c r="D25" s="11"/>
    </row>
    <row r="26" spans="1:4" x14ac:dyDescent="0.2">
      <c r="A26" s="13" t="s">
        <v>22</v>
      </c>
      <c r="B26" s="14">
        <v>129976</v>
      </c>
      <c r="C26" s="15">
        <v>103528</v>
      </c>
      <c r="D26" s="15">
        <v>103264</v>
      </c>
    </row>
    <row r="27" spans="1:4" x14ac:dyDescent="0.2">
      <c r="A27" s="13" t="s">
        <v>23</v>
      </c>
      <c r="B27" s="14">
        <v>168135</v>
      </c>
      <c r="C27" s="15">
        <v>133126</v>
      </c>
      <c r="D27" s="15">
        <v>166508</v>
      </c>
    </row>
    <row r="28" spans="1:4" x14ac:dyDescent="0.2">
      <c r="A28" s="12" t="s">
        <v>10</v>
      </c>
      <c r="B28" s="10"/>
      <c r="C28" s="10"/>
      <c r="D28" s="11"/>
    </row>
    <row r="29" spans="1:4" x14ac:dyDescent="0.2">
      <c r="A29" s="13" t="s">
        <v>22</v>
      </c>
      <c r="B29" s="14">
        <v>119848</v>
      </c>
      <c r="C29" s="15">
        <v>101454</v>
      </c>
      <c r="D29" s="15">
        <v>63840</v>
      </c>
    </row>
    <row r="30" spans="1:4" x14ac:dyDescent="0.2">
      <c r="A30" s="13" t="s">
        <v>23</v>
      </c>
      <c r="B30" s="14">
        <v>114406</v>
      </c>
      <c r="C30" s="15">
        <v>95926</v>
      </c>
      <c r="D30" s="15">
        <v>53219</v>
      </c>
    </row>
    <row r="31" spans="1:4" x14ac:dyDescent="0.2">
      <c r="A31" s="12" t="s">
        <v>11</v>
      </c>
      <c r="B31" s="10"/>
      <c r="C31" s="10"/>
      <c r="D31" s="11"/>
    </row>
    <row r="32" spans="1:4" x14ac:dyDescent="0.2">
      <c r="A32" s="13" t="s">
        <v>22</v>
      </c>
      <c r="B32" s="24">
        <f>SUM(B35+B38+B41)</f>
        <v>570687</v>
      </c>
      <c r="C32" s="24">
        <f t="shared" ref="C32:D33" si="4">SUM(C35+C38+C41)</f>
        <v>479361</v>
      </c>
      <c r="D32" s="25">
        <f t="shared" si="4"/>
        <v>644527</v>
      </c>
    </row>
    <row r="33" spans="1:4" x14ac:dyDescent="0.2">
      <c r="A33" s="13" t="s">
        <v>23</v>
      </c>
      <c r="B33" s="24">
        <f>SUM(B36+B39+B42)</f>
        <v>602827</v>
      </c>
      <c r="C33" s="24">
        <f t="shared" si="4"/>
        <v>481260</v>
      </c>
      <c r="D33" s="25">
        <f t="shared" si="4"/>
        <v>691633</v>
      </c>
    </row>
    <row r="34" spans="1:4" x14ac:dyDescent="0.2">
      <c r="A34" s="13" t="s">
        <v>12</v>
      </c>
      <c r="B34" s="10"/>
      <c r="C34" s="10"/>
      <c r="D34" s="11"/>
    </row>
    <row r="35" spans="1:4" x14ac:dyDescent="0.2">
      <c r="A35" s="18" t="s">
        <v>22</v>
      </c>
      <c r="B35" s="14">
        <v>162382</v>
      </c>
      <c r="C35" s="15">
        <v>130834</v>
      </c>
      <c r="D35" s="15">
        <v>82208</v>
      </c>
    </row>
    <row r="36" spans="1:4" x14ac:dyDescent="0.2">
      <c r="A36" s="18" t="s">
        <v>23</v>
      </c>
      <c r="B36" s="14">
        <v>211550</v>
      </c>
      <c r="C36" s="15">
        <v>166080</v>
      </c>
      <c r="D36" s="15">
        <v>87393</v>
      </c>
    </row>
    <row r="37" spans="1:4" x14ac:dyDescent="0.2">
      <c r="A37" s="13" t="s">
        <v>13</v>
      </c>
      <c r="B37" s="10"/>
      <c r="C37" s="10"/>
      <c r="D37" s="11"/>
    </row>
    <row r="38" spans="1:4" x14ac:dyDescent="0.2">
      <c r="A38" s="18" t="s">
        <v>22</v>
      </c>
      <c r="B38" s="14">
        <v>75277</v>
      </c>
      <c r="C38" s="15">
        <v>63171</v>
      </c>
      <c r="D38" s="15">
        <v>62504</v>
      </c>
    </row>
    <row r="39" spans="1:4" x14ac:dyDescent="0.2">
      <c r="A39" s="18" t="s">
        <v>23</v>
      </c>
      <c r="B39" s="14">
        <v>41677</v>
      </c>
      <c r="C39" s="15">
        <v>33768</v>
      </c>
      <c r="D39" s="15">
        <v>51283</v>
      </c>
    </row>
    <row r="40" spans="1:4" x14ac:dyDescent="0.2">
      <c r="A40" s="13" t="s">
        <v>11</v>
      </c>
      <c r="B40" s="10"/>
      <c r="C40" s="10"/>
      <c r="D40" s="11"/>
    </row>
    <row r="41" spans="1:4" x14ac:dyDescent="0.2">
      <c r="A41" s="18" t="s">
        <v>22</v>
      </c>
      <c r="B41" s="14">
        <v>333028</v>
      </c>
      <c r="C41" s="15">
        <v>285356</v>
      </c>
      <c r="D41" s="15">
        <v>499815</v>
      </c>
    </row>
    <row r="42" spans="1:4" x14ac:dyDescent="0.2">
      <c r="A42" s="18" t="s">
        <v>23</v>
      </c>
      <c r="B42" s="14">
        <v>349600</v>
      </c>
      <c r="C42" s="15">
        <v>281412</v>
      </c>
      <c r="D42" s="15">
        <v>552957</v>
      </c>
    </row>
    <row r="43" spans="1:4" ht="6.2" customHeight="1" x14ac:dyDescent="0.2">
      <c r="A43" s="27"/>
      <c r="B43" s="19"/>
      <c r="C43" s="19"/>
      <c r="D43" s="20"/>
    </row>
    <row r="44" spans="1:4" ht="6.2" customHeight="1" x14ac:dyDescent="0.2">
      <c r="A44" s="1"/>
      <c r="B44" s="2"/>
      <c r="C44" s="2"/>
      <c r="D44" s="2"/>
    </row>
    <row r="45" spans="1:4" x14ac:dyDescent="0.2">
      <c r="A45" s="1" t="s">
        <v>24</v>
      </c>
      <c r="B45" s="30"/>
      <c r="C45" s="2"/>
      <c r="D45" s="2"/>
    </row>
    <row r="46" spans="1:4" x14ac:dyDescent="0.2">
      <c r="A46" s="31" t="s">
        <v>18</v>
      </c>
      <c r="B46" s="2"/>
      <c r="C46" s="2"/>
      <c r="D46" s="2"/>
    </row>
    <row r="47" spans="1:4" x14ac:dyDescent="0.2">
      <c r="A47" s="32" t="s">
        <v>19</v>
      </c>
      <c r="B47" s="2"/>
      <c r="C47" s="2"/>
      <c r="D47" s="2"/>
    </row>
    <row r="48" spans="1:4" x14ac:dyDescent="0.2">
      <c r="A48" s="33" t="s">
        <v>25</v>
      </c>
      <c r="B48" s="2"/>
      <c r="C48" s="2"/>
      <c r="D48" s="2"/>
    </row>
    <row r="49" spans="1:4" x14ac:dyDescent="0.2">
      <c r="A49" s="2" t="s">
        <v>14</v>
      </c>
      <c r="B49" s="2"/>
      <c r="C49" s="2"/>
      <c r="D49" s="2"/>
    </row>
  </sheetData>
  <mergeCells count="4">
    <mergeCell ref="A1:D1"/>
    <mergeCell ref="A2:D2"/>
    <mergeCell ref="A4:A5"/>
    <mergeCell ref="B4:D4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341-19</vt:lpstr>
      <vt:lpstr>'341-19'!Área_de_impresión</vt:lpstr>
      <vt:lpstr>'341-19'!Títulos_a_imprimir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2020-02-18T15:18:30Z</cp:lastPrinted>
  <dcterms:created xsi:type="dcterms:W3CDTF">2018-10-11T20:10:42Z</dcterms:created>
  <dcterms:modified xsi:type="dcterms:W3CDTF">2020-02-18T15:18:49Z</dcterms:modified>
</cp:coreProperties>
</file>