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0" sheetId="4" r:id="rId1"/>
  </sheets>
  <definedNames>
    <definedName name="_xlnm.Print_Area" localSheetId="0">'341-20'!$A$1:$G$174</definedName>
    <definedName name="_xlnm.Print_Titles" localSheetId="0">'341-20'!$1:$9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4" l="1"/>
  <c r="F154" i="4"/>
  <c r="E154" i="4"/>
  <c r="D154" i="4"/>
  <c r="C154" i="4"/>
  <c r="B154" i="4"/>
  <c r="G128" i="4"/>
  <c r="F128" i="4"/>
  <c r="E128" i="4"/>
  <c r="D128" i="4"/>
  <c r="C128" i="4"/>
  <c r="B128" i="4"/>
  <c r="G99" i="4"/>
  <c r="F99" i="4"/>
  <c r="E99" i="4"/>
  <c r="D99" i="4"/>
  <c r="C99" i="4"/>
  <c r="B99" i="4"/>
  <c r="G58" i="4"/>
  <c r="F58" i="4"/>
  <c r="E58" i="4"/>
  <c r="D58" i="4"/>
  <c r="C58" i="4"/>
  <c r="B58" i="4"/>
  <c r="G44" i="4"/>
  <c r="F44" i="4"/>
  <c r="E44" i="4"/>
  <c r="D44" i="4"/>
  <c r="C44" i="4"/>
  <c r="B44" i="4"/>
  <c r="G25" i="4"/>
  <c r="F25" i="4"/>
  <c r="E25" i="4"/>
  <c r="D25" i="4"/>
  <c r="C25" i="4"/>
  <c r="B25" i="4"/>
  <c r="G18" i="4"/>
  <c r="F18" i="4"/>
  <c r="E18" i="4"/>
  <c r="D18" i="4"/>
  <c r="C18" i="4"/>
  <c r="B18" i="4"/>
  <c r="G11" i="4"/>
  <c r="F11" i="4"/>
  <c r="F10" i="4" s="1"/>
  <c r="E11" i="4"/>
  <c r="E10" i="4" s="1"/>
  <c r="D11" i="4"/>
  <c r="C11" i="4"/>
  <c r="B11" i="4"/>
  <c r="B10" i="4" s="1"/>
  <c r="G10" i="4"/>
  <c r="D10" i="4"/>
  <c r="C10" i="4"/>
</calcChain>
</file>

<file path=xl/sharedStrings.xml><?xml version="1.0" encoding="utf-8"?>
<sst xmlns="http://schemas.openxmlformats.org/spreadsheetml/2006/main" count="188" uniqueCount="171">
  <si>
    <t>País visitado</t>
  </si>
  <si>
    <t>Residentes de Panamá</t>
  </si>
  <si>
    <t>2016 (P)</t>
  </si>
  <si>
    <t>2017 (P)</t>
  </si>
  <si>
    <t xml:space="preserve">             Aviación.</t>
  </si>
  <si>
    <t>Número</t>
  </si>
  <si>
    <t xml:space="preserve">Gastos </t>
  </si>
  <si>
    <t>de</t>
  </si>
  <si>
    <t>(en miles de</t>
  </si>
  <si>
    <t>personas</t>
  </si>
  <si>
    <t>balboas)</t>
  </si>
  <si>
    <t>Cuadro 20.  GASTOS EFECTUADOS EN EL EXTERIOR, POR RESIDENTES</t>
  </si>
  <si>
    <t>0    Cuando la cantidad es menor a la mitad de la unidad o fracción decimal adoptada para la expresión del dato.</t>
  </si>
  <si>
    <t>(P) Cifras preliminares.</t>
  </si>
  <si>
    <t>DE PANAMÁ, SEGÚN PAÍS VISITADO: AÑOS 2016-18</t>
  </si>
  <si>
    <t>2018 (P)</t>
  </si>
  <si>
    <t>TOTAL</t>
  </si>
  <si>
    <t>América del Norte</t>
  </si>
  <si>
    <t>Groenlandia</t>
  </si>
  <si>
    <t>San Pedro y Miguelón</t>
  </si>
  <si>
    <t>Canadá</t>
  </si>
  <si>
    <t>Estados Unidos de América</t>
  </si>
  <si>
    <t>Bermudas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</si>
  <si>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</si>
  <si>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</si>
  <si>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</si>
  <si>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</si>
  <si>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</si>
  <si>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</si>
  <si>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</si>
  <si>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</si>
  <si>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Antillas</t>
  </si>
  <si>
    <t>Cuba</t>
  </si>
  <si>
    <t>República Dominicana</t>
  </si>
  <si>
    <t>Haití</t>
  </si>
  <si>
    <t>Barbados</t>
  </si>
  <si>
    <t>Bahamas</t>
  </si>
  <si>
    <t>Jamaica</t>
  </si>
  <si>
    <t>Antigua y Barbuda</t>
  </si>
  <si>
    <t>Trinidad y Tobago</t>
  </si>
  <si>
    <t>Guadalupe</t>
  </si>
  <si>
    <t>Dominica</t>
  </si>
  <si>
    <t>San Vicente y Las Granadinas</t>
  </si>
  <si>
    <t>Islas San Cristóbal y Nieves</t>
  </si>
  <si>
    <t>Aruba</t>
  </si>
  <si>
    <t>Curazao</t>
  </si>
  <si>
    <t>Islas Vírgenes</t>
  </si>
  <si>
    <t>Puerto Rico</t>
  </si>
  <si>
    <t>Islas Caimán</t>
  </si>
  <si>
    <t>Otros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</si>
  <si>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</si>
  <si>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</si>
  <si>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</si>
  <si>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</si>
  <si>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</si>
  <si>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</si>
  <si>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</si>
  <si>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</si>
  <si>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</si>
  <si>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</si>
  <si>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</si>
  <si>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</si>
  <si>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Guayana Francesa</t>
  </si>
  <si>
    <t>Europa</t>
  </si>
  <si>
    <t>Albania</t>
  </si>
  <si>
    <t>Alemania</t>
  </si>
  <si>
    <t>Andorra</t>
  </si>
  <si>
    <t>Austria</t>
  </si>
  <si>
    <t>Bélgica</t>
  </si>
  <si>
    <t>República Checa</t>
  </si>
  <si>
    <t>Bulgaria</t>
  </si>
  <si>
    <t>Luxemburgo</t>
  </si>
  <si>
    <t>Dinamarca</t>
  </si>
  <si>
    <t>España</t>
  </si>
  <si>
    <t>Finlandia</t>
  </si>
  <si>
    <t>Francia</t>
  </si>
  <si>
    <t>Gibraltar</t>
  </si>
  <si>
    <t>Grecia</t>
  </si>
  <si>
    <t>Hungría</t>
  </si>
  <si>
    <t>Irlanda</t>
  </si>
  <si>
    <t>Islandia</t>
  </si>
  <si>
    <t>Italia</t>
  </si>
  <si>
    <t>Liechtenstein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</si>
  <si>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</si>
  <si>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</si>
  <si>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</si>
  <si>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</si>
  <si>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</si>
  <si>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</si>
  <si>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</si>
  <si>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</si>
  <si>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</si>
  <si>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</si>
  <si>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Estonia</t>
  </si>
  <si>
    <t>Letonia</t>
  </si>
  <si>
    <t>Ucrania</t>
  </si>
  <si>
    <t>Bielorrusia</t>
  </si>
  <si>
    <t>Escocia</t>
  </si>
  <si>
    <t>Holanda</t>
  </si>
  <si>
    <t>Moldavia</t>
  </si>
  <si>
    <t>Rusia</t>
  </si>
  <si>
    <t>San Marino</t>
  </si>
  <si>
    <t>Asia</t>
  </si>
  <si>
    <t>Afganistán</t>
  </si>
  <si>
    <t>Bahrein</t>
  </si>
  <si>
    <t>Sri Lanka</t>
  </si>
  <si>
    <t>Corea del Sur</t>
  </si>
  <si>
    <t>China</t>
  </si>
  <si>
    <t>Malasia</t>
  </si>
  <si>
    <t>Filipinas</t>
  </si>
  <si>
    <t>Hong Kong</t>
  </si>
  <si>
    <t>India</t>
  </si>
  <si>
    <t>Indonesia</t>
  </si>
  <si>
    <t>Israel</t>
  </si>
  <si>
    <t>Japón</t>
  </si>
  <si>
    <t>Emiratos Árabes Unidos</t>
  </si>
  <si>
    <t>Líbano</t>
  </si>
  <si>
    <t>Macao</t>
  </si>
  <si>
    <t>Nepal</t>
  </si>
  <si>
    <t>Omán</t>
  </si>
  <si>
    <t>Palestina</t>
  </si>
  <si>
    <t>Qatar</t>
  </si>
  <si>
    <t>Pakistán</t>
  </si>
  <si>
    <t>Arabia Saudita</t>
  </si>
  <si>
    <t>Singapur</t>
  </si>
  <si>
    <t>Tailandia</t>
  </si>
  <si>
    <t>Turquía</t>
  </si>
  <si>
    <t>Vietnam</t>
  </si>
  <si>
    <t>Georgia</t>
  </si>
  <si>
    <t>África</t>
  </si>
  <si>
    <t>Angola</t>
  </si>
  <si>
    <t>Argelia</t>
  </si>
  <si>
    <t>Benín</t>
  </si>
  <si>
    <t>Comoras</t>
  </si>
  <si>
    <t>Cabo Verde</t>
  </si>
  <si>
    <t>Eritrea</t>
  </si>
  <si>
    <t>Gabón</t>
  </si>
  <si>
    <t>Gambia</t>
  </si>
  <si>
    <t>Guinea Bissau</t>
  </si>
  <si>
    <t>Liberia</t>
  </si>
  <si>
    <t>Marruecos</t>
  </si>
  <si>
    <t>Malawi</t>
  </si>
  <si>
    <t>Mauricio</t>
  </si>
  <si>
    <t>Mozambique</t>
  </si>
  <si>
    <t>Somalia</t>
  </si>
  <si>
    <t>Uganda</t>
  </si>
  <si>
    <t>Santo Tomé y Príncipe</t>
  </si>
  <si>
    <t>Lesotho</t>
  </si>
  <si>
    <t>Namibia</t>
  </si>
  <si>
    <t>Mauritania</t>
  </si>
  <si>
    <t>Níger</t>
  </si>
  <si>
    <t>Togo</t>
  </si>
  <si>
    <t>Sudáfrica, República de</t>
  </si>
  <si>
    <t>Sahara Occidental</t>
  </si>
  <si>
    <t>Oceanía</t>
  </si>
  <si>
    <t>Australia</t>
  </si>
  <si>
    <t>Micronesia</t>
  </si>
  <si>
    <t>Nueva Zelanda</t>
  </si>
  <si>
    <t>Papúa Nueva Guinea</t>
  </si>
  <si>
    <t>Samoa Occidental</t>
  </si>
  <si>
    <t>Islas Marshall</t>
  </si>
  <si>
    <t>República de Nauru</t>
  </si>
  <si>
    <t>Isla Salomón</t>
  </si>
  <si>
    <t>Islas Cook</t>
  </si>
  <si>
    <t>Islas Heard y McDonald</t>
  </si>
  <si>
    <t>Islas Marianas</t>
  </si>
  <si>
    <t>Polinesia Francesa</t>
  </si>
  <si>
    <t>Europa: (Continuación)</t>
  </si>
  <si>
    <t>Asia: (Continuación)</t>
  </si>
  <si>
    <t>NOTA: La diferencia que se observa entre el total y los parciales, se debe al redondeo.</t>
  </si>
  <si>
    <t>Fuente: Estadísticas  de  Migración,  Encuesta  de  Turismo  Receptor y Emisor,  y  datos  proporcionados  por  la  Compañía 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</si>
</sst>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horizontal="right"/>
    </xf>
    <xf numFmtId="0" fontId="1" fillId="3" borderId="3" xfId="0" applyFont="1" applyFill="1" applyBorder="1" applyAlignment="1">
      <alignment horizontal="left" indent="1"/>
    </xf>
    <xf numFmtId="3" fontId="1" fillId="3" borderId="8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3" borderId="0" xfId="0" applyFont="1" applyFill="1" applyBorder="1"/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3" fontId="1" fillId="0" borderId="8" xfId="0" applyNumberFormat="1" applyFont="1" applyBorder="1"/>
    <xf numFmtId="3" fontId="1" fillId="0" borderId="0" xfId="0" applyNumberFormat="1" applyFont="1" applyBorder="1"/>
    <xf numFmtId="3" fontId="1" fillId="3" borderId="0" xfId="0" applyNumberFormat="1" applyFont="1" applyFill="1" applyBorder="1" applyAlignment="1">
      <alignment horizontal="right"/>
    </xf>
    <xf numFmtId="0" fontId="1" fillId="0" borderId="0" xfId="0" applyFont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1" fillId="2" borderId="0" xfId="0" applyNumberFormat="1" applyFont="1" applyFill="1" applyBorder="1"/>
    <xf numFmtId="0" fontId="1" fillId="3" borderId="0" xfId="0" applyNumberFormat="1" applyFont="1" applyFill="1" applyBorder="1"/>
    <xf numFmtId="0" fontId="1" fillId="0" borderId="0" xfId="0" applyNumberFormat="1" applyFont="1"/>
    <xf numFmtId="0" fontId="1" fillId="2" borderId="0" xfId="0" applyNumberFormat="1" applyFont="1" applyFill="1" applyAlignment="1"/>
    <xf numFmtId="0" fontId="1" fillId="2" borderId="0" xfId="0" applyNumberFormat="1" applyFont="1" applyFill="1"/>
    <xf numFmtId="0" fontId="1" fillId="3" borderId="0" xfId="0" applyNumberFormat="1" applyFont="1" applyFill="1" applyAlignment="1"/>
    <xf numFmtId="0" fontId="1" fillId="2" borderId="0" xfId="0" applyFont="1" applyFill="1" applyBorder="1" applyProtection="1"/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showGridLines="0" tabSelected="1" zoomScaleNormal="100" zoomScaleSheetLayoutView="100" workbookViewId="0">
      <selection sqref="A1:G1"/>
    </sheetView>
  </sheetViews>
  <sheetFormatPr baseColWidth="10" defaultRowHeight="12.75" x14ac:dyDescent="0.2"/>
  <cols>
    <col min="1" max="1" width="37" style="19" customWidth="1"/>
    <col min="2" max="7" width="12.7109375" style="19" customWidth="1"/>
    <col min="8" max="16384" width="11.42578125" style="19"/>
  </cols>
  <sheetData>
    <row r="1" spans="1:7" x14ac:dyDescent="0.2">
      <c r="A1" s="40" t="s">
        <v>11</v>
      </c>
      <c r="B1" s="40"/>
      <c r="C1" s="40"/>
      <c r="D1" s="40"/>
      <c r="E1" s="40"/>
      <c r="F1" s="40"/>
      <c r="G1" s="40"/>
    </row>
    <row r="2" spans="1:7" x14ac:dyDescent="0.2">
      <c r="A2" s="41" t="s">
        <v>14</v>
      </c>
      <c r="B2" s="41"/>
      <c r="C2" s="41"/>
      <c r="D2" s="41"/>
      <c r="E2" s="41"/>
      <c r="F2" s="41"/>
      <c r="G2" s="41"/>
    </row>
    <row r="3" spans="1:7" ht="6" customHeight="1" x14ac:dyDescent="0.2">
      <c r="A3" s="1"/>
      <c r="B3" s="1"/>
      <c r="C3" s="1"/>
      <c r="D3" s="1"/>
      <c r="E3" s="1"/>
      <c r="F3" s="1"/>
      <c r="G3" s="2"/>
    </row>
    <row r="4" spans="1:7" x14ac:dyDescent="0.2">
      <c r="A4" s="42" t="s">
        <v>0</v>
      </c>
      <c r="B4" s="45" t="s">
        <v>1</v>
      </c>
      <c r="C4" s="45"/>
      <c r="D4" s="45"/>
      <c r="E4" s="45"/>
      <c r="F4" s="45"/>
      <c r="G4" s="45"/>
    </row>
    <row r="5" spans="1:7" x14ac:dyDescent="0.2">
      <c r="A5" s="43"/>
      <c r="B5" s="46" t="s">
        <v>2</v>
      </c>
      <c r="C5" s="46"/>
      <c r="D5" s="46" t="s">
        <v>3</v>
      </c>
      <c r="E5" s="46"/>
      <c r="F5" s="46" t="s">
        <v>15</v>
      </c>
      <c r="G5" s="47"/>
    </row>
    <row r="6" spans="1:7" ht="12.75" customHeight="1" x14ac:dyDescent="0.2">
      <c r="A6" s="43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9" t="s">
        <v>6</v>
      </c>
    </row>
    <row r="7" spans="1:7" x14ac:dyDescent="0.2">
      <c r="A7" s="43"/>
      <c r="B7" s="10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1" t="s">
        <v>8</v>
      </c>
    </row>
    <row r="8" spans="1:7" x14ac:dyDescent="0.2">
      <c r="A8" s="44"/>
      <c r="B8" s="12" t="s">
        <v>9</v>
      </c>
      <c r="C8" s="12" t="s">
        <v>10</v>
      </c>
      <c r="D8" s="12" t="s">
        <v>9</v>
      </c>
      <c r="E8" s="12" t="s">
        <v>10</v>
      </c>
      <c r="F8" s="12" t="s">
        <v>9</v>
      </c>
      <c r="G8" s="13" t="s">
        <v>10</v>
      </c>
    </row>
    <row r="9" spans="1:7" ht="6" customHeight="1" x14ac:dyDescent="0.2">
      <c r="A9" s="25"/>
      <c r="B9" s="26"/>
      <c r="C9" s="26"/>
      <c r="D9" s="26"/>
      <c r="E9" s="26"/>
      <c r="F9" s="26"/>
      <c r="G9" s="27"/>
    </row>
    <row r="10" spans="1:7" ht="15.95" customHeight="1" x14ac:dyDescent="0.2">
      <c r="A10" s="24" t="s">
        <v>16</v>
      </c>
      <c r="B10" s="20">
        <f t="shared" ref="B10:G10" si="0">SUM(B11+B18+B25+B44+B58+B99+B128+B154)</f>
        <v>1051449</v>
      </c>
      <c r="C10" s="20">
        <f t="shared" si="0"/>
        <v>1143546</v>
      </c>
      <c r="D10" s="20">
        <f t="shared" si="0"/>
        <v>868898</v>
      </c>
      <c r="E10" s="20">
        <f t="shared" si="0"/>
        <v>920680</v>
      </c>
      <c r="F10" s="20">
        <f t="shared" si="0"/>
        <v>1020221</v>
      </c>
      <c r="G10" s="21">
        <f t="shared" si="0"/>
        <v>1182410</v>
      </c>
    </row>
    <row r="11" spans="1:7" ht="14.1" customHeight="1" x14ac:dyDescent="0.2">
      <c r="A11" s="39" t="s">
        <v>17</v>
      </c>
      <c r="B11" s="22">
        <f>SUM(B12:B17)</f>
        <v>381219</v>
      </c>
      <c r="C11" s="22">
        <f>SUM(C12:C17)</f>
        <v>385049</v>
      </c>
      <c r="D11" s="22">
        <f t="shared" ref="D11:G11" si="1">SUM(D12:D17)</f>
        <v>299221</v>
      </c>
      <c r="E11" s="22">
        <f t="shared" si="1"/>
        <v>302301</v>
      </c>
      <c r="F11" s="22">
        <f t="shared" si="1"/>
        <v>421731</v>
      </c>
      <c r="G11" s="23">
        <f t="shared" si="1"/>
        <v>500571</v>
      </c>
    </row>
    <row r="12" spans="1:7" x14ac:dyDescent="0.2">
      <c r="A12" s="14" t="s">
        <v>18</v>
      </c>
      <c r="B12" s="4">
        <v>26</v>
      </c>
      <c r="C12" s="4">
        <v>28</v>
      </c>
      <c r="D12" s="4">
        <v>1</v>
      </c>
      <c r="E12" s="5">
        <v>2</v>
      </c>
      <c r="F12" s="4">
        <v>0</v>
      </c>
      <c r="G12" s="5">
        <v>0</v>
      </c>
    </row>
    <row r="13" spans="1:7" x14ac:dyDescent="0.2">
      <c r="A13" s="14" t="s">
        <v>19</v>
      </c>
      <c r="B13" s="4">
        <v>0</v>
      </c>
      <c r="C13" s="4">
        <v>0</v>
      </c>
      <c r="D13" s="4">
        <v>0</v>
      </c>
      <c r="E13" s="5">
        <v>0</v>
      </c>
      <c r="F13" s="4">
        <v>0</v>
      </c>
      <c r="G13" s="5">
        <v>0</v>
      </c>
    </row>
    <row r="14" spans="1:7" x14ac:dyDescent="0.2">
      <c r="A14" s="14" t="s">
        <v>20</v>
      </c>
      <c r="B14" s="4">
        <v>6962</v>
      </c>
      <c r="C14" s="4">
        <v>7032</v>
      </c>
      <c r="D14" s="4">
        <v>5868</v>
      </c>
      <c r="E14" s="5">
        <v>6396</v>
      </c>
      <c r="F14" s="4">
        <v>7960</v>
      </c>
      <c r="G14" s="5">
        <v>9719</v>
      </c>
    </row>
    <row r="15" spans="1:7" x14ac:dyDescent="0.2">
      <c r="A15" s="14" t="s">
        <v>21</v>
      </c>
      <c r="B15" s="6">
        <v>307867</v>
      </c>
      <c r="C15" s="6">
        <v>310961</v>
      </c>
      <c r="D15" s="4">
        <v>245753</v>
      </c>
      <c r="E15" s="5">
        <v>248065</v>
      </c>
      <c r="F15" s="4">
        <v>348645</v>
      </c>
      <c r="G15" s="5">
        <v>425364</v>
      </c>
    </row>
    <row r="16" spans="1:7" x14ac:dyDescent="0.2">
      <c r="A16" s="14" t="s">
        <v>22</v>
      </c>
      <c r="B16" s="4">
        <v>9</v>
      </c>
      <c r="C16" s="4">
        <v>10</v>
      </c>
      <c r="D16" s="4">
        <v>1</v>
      </c>
      <c r="E16" s="5">
        <v>2</v>
      </c>
      <c r="F16" s="4">
        <v>0</v>
      </c>
      <c r="G16" s="5">
        <v>0</v>
      </c>
    </row>
    <row r="17" spans="1:7" x14ac:dyDescent="0.2">
      <c r="A17" s="14" t="s">
        <v>23</v>
      </c>
      <c r="B17" s="4">
        <v>66355</v>
      </c>
      <c r="C17" s="4">
        <v>67018</v>
      </c>
      <c r="D17" s="4">
        <v>47598</v>
      </c>
      <c r="E17" s="5">
        <v>47836</v>
      </c>
      <c r="F17" s="4">
        <v>65126</v>
      </c>
      <c r="G17" s="5">
        <v>65488</v>
      </c>
    </row>
    <row r="18" spans="1:7" ht="14.1" customHeight="1" x14ac:dyDescent="0.2">
      <c r="A18" s="39" t="s">
        <v>24</v>
      </c>
      <c r="B18" s="22">
        <f>SUM(B19:B24)</f>
        <v>151327</v>
      </c>
      <c r="C18" s="22">
        <f t="shared" ref="C18:G18" si="2">SUM(C19:C24)</f>
        <v>133832</v>
      </c>
      <c r="D18" s="22">
        <f t="shared" si="2"/>
        <v>100062</v>
      </c>
      <c r="E18" s="22">
        <f t="shared" si="2"/>
        <v>84253</v>
      </c>
      <c r="F18" s="22">
        <f t="shared" si="2"/>
        <v>95441</v>
      </c>
      <c r="G18" s="23">
        <f t="shared" si="2"/>
        <v>83175</v>
      </c>
    </row>
    <row r="19" spans="1:7" x14ac:dyDescent="0.2">
      <c r="A19" s="14" t="s">
        <v>25</v>
      </c>
      <c r="B19" s="4">
        <v>20294</v>
      </c>
      <c r="C19" s="4">
        <v>16175</v>
      </c>
      <c r="D19" s="4">
        <v>15630</v>
      </c>
      <c r="E19" s="4">
        <v>10941</v>
      </c>
      <c r="F19" s="4">
        <v>17159</v>
      </c>
      <c r="G19" s="5">
        <v>12011</v>
      </c>
    </row>
    <row r="20" spans="1:7" x14ac:dyDescent="0.2">
      <c r="A20" s="14" t="s">
        <v>26</v>
      </c>
      <c r="B20" s="4">
        <v>1087</v>
      </c>
      <c r="C20" s="4">
        <v>867</v>
      </c>
      <c r="D20" s="4">
        <v>988</v>
      </c>
      <c r="E20" s="4">
        <v>692</v>
      </c>
      <c r="F20" s="4">
        <v>1258</v>
      </c>
      <c r="G20" s="5">
        <v>887</v>
      </c>
    </row>
    <row r="21" spans="1:7" x14ac:dyDescent="0.2">
      <c r="A21" s="14" t="s">
        <v>27</v>
      </c>
      <c r="B21" s="4">
        <v>19062</v>
      </c>
      <c r="C21" s="4">
        <v>15250</v>
      </c>
      <c r="D21" s="4">
        <v>15332</v>
      </c>
      <c r="E21" s="4">
        <v>10732</v>
      </c>
      <c r="F21" s="4">
        <v>16671</v>
      </c>
      <c r="G21" s="5">
        <v>11670</v>
      </c>
    </row>
    <row r="22" spans="1:7" x14ac:dyDescent="0.2">
      <c r="A22" s="14" t="s">
        <v>28</v>
      </c>
      <c r="B22" s="4">
        <v>9020</v>
      </c>
      <c r="C22" s="4">
        <v>7221</v>
      </c>
      <c r="D22" s="4">
        <v>6780</v>
      </c>
      <c r="E22" s="4">
        <v>4746</v>
      </c>
      <c r="F22" s="4">
        <v>6673</v>
      </c>
      <c r="G22" s="5">
        <v>4671</v>
      </c>
    </row>
    <row r="23" spans="1:7" x14ac:dyDescent="0.2">
      <c r="A23" s="14" t="s">
        <v>29</v>
      </c>
      <c r="B23" s="4">
        <v>15534</v>
      </c>
      <c r="C23" s="4">
        <v>12435</v>
      </c>
      <c r="D23" s="4">
        <v>12886</v>
      </c>
      <c r="E23" s="4">
        <v>9020</v>
      </c>
      <c r="F23" s="4">
        <v>11347</v>
      </c>
      <c r="G23" s="5">
        <v>7943</v>
      </c>
    </row>
    <row r="24" spans="1:7" x14ac:dyDescent="0.2">
      <c r="A24" s="14" t="s">
        <v>30</v>
      </c>
      <c r="B24" s="4">
        <v>86330</v>
      </c>
      <c r="C24" s="4">
        <v>81884</v>
      </c>
      <c r="D24" s="4">
        <v>48446</v>
      </c>
      <c r="E24" s="6">
        <v>48122</v>
      </c>
      <c r="F24" s="4">
        <v>42333</v>
      </c>
      <c r="G24" s="5">
        <v>45993</v>
      </c>
    </row>
    <row r="25" spans="1:7" ht="14.1" customHeight="1" x14ac:dyDescent="0.2">
      <c r="A25" s="39" t="s">
        <v>31</v>
      </c>
      <c r="B25" s="22">
        <f>SUM(B26:B43)</f>
        <v>91709</v>
      </c>
      <c r="C25" s="22">
        <f t="shared" ref="C25:G25" si="3">SUM(C26:C43)</f>
        <v>97464</v>
      </c>
      <c r="D25" s="22">
        <f t="shared" si="3"/>
        <v>116600</v>
      </c>
      <c r="E25" s="22">
        <f t="shared" si="3"/>
        <v>120681</v>
      </c>
      <c r="F25" s="22">
        <f t="shared" si="3"/>
        <v>90183</v>
      </c>
      <c r="G25" s="23">
        <f t="shared" si="3"/>
        <v>93340</v>
      </c>
    </row>
    <row r="26" spans="1:7" x14ac:dyDescent="0.2">
      <c r="A26" s="14" t="s">
        <v>32</v>
      </c>
      <c r="B26" s="4">
        <v>29676</v>
      </c>
      <c r="C26" s="4">
        <v>31413</v>
      </c>
      <c r="D26" s="4">
        <v>62647</v>
      </c>
      <c r="E26" s="4">
        <v>64838</v>
      </c>
      <c r="F26" s="4">
        <v>32697</v>
      </c>
      <c r="G26" s="5">
        <v>33840</v>
      </c>
    </row>
    <row r="27" spans="1:7" x14ac:dyDescent="0.2">
      <c r="A27" s="14" t="s">
        <v>33</v>
      </c>
      <c r="B27" s="4">
        <v>34680</v>
      </c>
      <c r="C27" s="4">
        <v>36711</v>
      </c>
      <c r="D27" s="4">
        <v>28284</v>
      </c>
      <c r="E27" s="4">
        <v>29272</v>
      </c>
      <c r="F27" s="4">
        <v>32911</v>
      </c>
      <c r="G27" s="5">
        <v>34062</v>
      </c>
    </row>
    <row r="28" spans="1:7" x14ac:dyDescent="0.2">
      <c r="A28" s="14" t="s">
        <v>34</v>
      </c>
      <c r="B28" s="4">
        <v>1775</v>
      </c>
      <c r="C28" s="4">
        <v>1879</v>
      </c>
      <c r="D28" s="4">
        <v>914</v>
      </c>
      <c r="E28" s="4">
        <v>946</v>
      </c>
      <c r="F28" s="6">
        <v>960</v>
      </c>
      <c r="G28" s="5">
        <v>994</v>
      </c>
    </row>
    <row r="29" spans="1:7" x14ac:dyDescent="0.2">
      <c r="A29" s="3" t="s">
        <v>35</v>
      </c>
      <c r="B29" s="4">
        <v>41</v>
      </c>
      <c r="C29" s="4">
        <v>43</v>
      </c>
      <c r="D29" s="4">
        <v>0</v>
      </c>
      <c r="E29" s="4">
        <v>0</v>
      </c>
      <c r="F29" s="4">
        <v>2</v>
      </c>
      <c r="G29" s="5">
        <v>3</v>
      </c>
    </row>
    <row r="30" spans="1:7" x14ac:dyDescent="0.2">
      <c r="A30" s="3" t="s">
        <v>36</v>
      </c>
      <c r="B30" s="4">
        <v>3251</v>
      </c>
      <c r="C30" s="4">
        <v>3441</v>
      </c>
      <c r="D30" s="4">
        <v>10926</v>
      </c>
      <c r="E30" s="4">
        <v>11308</v>
      </c>
      <c r="F30" s="4">
        <v>10518</v>
      </c>
      <c r="G30" s="5">
        <v>10885</v>
      </c>
    </row>
    <row r="31" spans="1:7" x14ac:dyDescent="0.2">
      <c r="A31" s="3" t="s">
        <v>37</v>
      </c>
      <c r="B31" s="4">
        <v>3330</v>
      </c>
      <c r="C31" s="4">
        <v>3525</v>
      </c>
      <c r="D31" s="4">
        <v>2354</v>
      </c>
      <c r="E31" s="4">
        <v>2436</v>
      </c>
      <c r="F31" s="4">
        <v>2568</v>
      </c>
      <c r="G31" s="5">
        <v>2658</v>
      </c>
    </row>
    <row r="32" spans="1:7" x14ac:dyDescent="0.2">
      <c r="A32" s="3" t="s">
        <v>38</v>
      </c>
      <c r="B32" s="4">
        <v>6</v>
      </c>
      <c r="C32" s="4">
        <v>7</v>
      </c>
      <c r="D32" s="4">
        <v>4</v>
      </c>
      <c r="E32" s="4">
        <v>5</v>
      </c>
      <c r="F32" s="4">
        <v>0</v>
      </c>
      <c r="G32" s="5">
        <v>0</v>
      </c>
    </row>
    <row r="33" spans="1:7" x14ac:dyDescent="0.2">
      <c r="A33" s="3" t="s">
        <v>39</v>
      </c>
      <c r="B33" s="4">
        <v>4217</v>
      </c>
      <c r="C33" s="4">
        <v>4850</v>
      </c>
      <c r="D33" s="4">
        <v>2857</v>
      </c>
      <c r="E33" s="4">
        <v>2957</v>
      </c>
      <c r="F33" s="4">
        <v>2893</v>
      </c>
      <c r="G33" s="5">
        <v>2994</v>
      </c>
    </row>
    <row r="34" spans="1:7" x14ac:dyDescent="0.2">
      <c r="A34" s="3" t="s">
        <v>40</v>
      </c>
      <c r="B34" s="4">
        <v>31</v>
      </c>
      <c r="C34" s="4">
        <v>33</v>
      </c>
      <c r="D34" s="4">
        <v>4</v>
      </c>
      <c r="E34" s="4">
        <v>5</v>
      </c>
      <c r="F34" s="4">
        <v>0</v>
      </c>
      <c r="G34" s="5">
        <v>0</v>
      </c>
    </row>
    <row r="35" spans="1:7" x14ac:dyDescent="0.2">
      <c r="A35" s="3" t="s">
        <v>41</v>
      </c>
      <c r="B35" s="4">
        <v>126</v>
      </c>
      <c r="C35" s="4">
        <v>133</v>
      </c>
      <c r="D35" s="4">
        <v>1</v>
      </c>
      <c r="E35" s="4">
        <v>2</v>
      </c>
      <c r="F35" s="4">
        <v>8</v>
      </c>
      <c r="G35" s="5">
        <v>9</v>
      </c>
    </row>
    <row r="36" spans="1:7" x14ac:dyDescent="0.2">
      <c r="A36" s="14" t="s">
        <v>42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5">
        <v>0</v>
      </c>
    </row>
    <row r="37" spans="1:7" x14ac:dyDescent="0.2">
      <c r="A37" s="14" t="s">
        <v>43</v>
      </c>
      <c r="B37" s="4">
        <v>0</v>
      </c>
      <c r="C37" s="4">
        <v>0</v>
      </c>
      <c r="D37" s="4">
        <v>1</v>
      </c>
      <c r="E37" s="4">
        <v>2</v>
      </c>
      <c r="F37" s="4">
        <v>2</v>
      </c>
      <c r="G37" s="5">
        <v>3</v>
      </c>
    </row>
    <row r="38" spans="1:7" x14ac:dyDescent="0.2">
      <c r="A38" s="14" t="s">
        <v>44</v>
      </c>
      <c r="B38" s="4">
        <v>3883</v>
      </c>
      <c r="C38" s="4">
        <v>4110</v>
      </c>
      <c r="D38" s="4">
        <v>3059</v>
      </c>
      <c r="E38" s="4">
        <v>3166</v>
      </c>
      <c r="F38" s="4">
        <v>2629</v>
      </c>
      <c r="G38" s="5">
        <v>2721</v>
      </c>
    </row>
    <row r="39" spans="1:7" x14ac:dyDescent="0.2">
      <c r="A39" s="14" t="s">
        <v>45</v>
      </c>
      <c r="B39" s="4">
        <v>1330</v>
      </c>
      <c r="C39" s="4">
        <v>1408</v>
      </c>
      <c r="D39" s="4">
        <v>10</v>
      </c>
      <c r="E39" s="4">
        <v>11</v>
      </c>
      <c r="F39" s="4">
        <v>0</v>
      </c>
      <c r="G39" s="5">
        <v>0</v>
      </c>
    </row>
    <row r="40" spans="1:7" x14ac:dyDescent="0.2">
      <c r="A40" s="14" t="s">
        <v>46</v>
      </c>
      <c r="B40" s="4">
        <v>12</v>
      </c>
      <c r="C40" s="4">
        <v>13</v>
      </c>
      <c r="D40" s="4">
        <v>10</v>
      </c>
      <c r="E40" s="4">
        <v>11</v>
      </c>
      <c r="F40" s="4">
        <v>0</v>
      </c>
      <c r="G40" s="5">
        <v>0</v>
      </c>
    </row>
    <row r="41" spans="1:7" x14ac:dyDescent="0.2">
      <c r="A41" s="14" t="s">
        <v>47</v>
      </c>
      <c r="B41" s="4">
        <v>9274</v>
      </c>
      <c r="C41" s="4">
        <v>9817</v>
      </c>
      <c r="D41" s="4">
        <v>5470</v>
      </c>
      <c r="E41" s="4">
        <v>5661</v>
      </c>
      <c r="F41" s="4">
        <v>4989</v>
      </c>
      <c r="G41" s="5">
        <v>5164</v>
      </c>
    </row>
    <row r="42" spans="1:7" x14ac:dyDescent="0.2">
      <c r="A42" s="14" t="s">
        <v>48</v>
      </c>
      <c r="B42" s="4">
        <v>10</v>
      </c>
      <c r="C42" s="4">
        <v>11</v>
      </c>
      <c r="D42" s="4">
        <v>21</v>
      </c>
      <c r="E42" s="4">
        <v>22</v>
      </c>
      <c r="F42" s="4">
        <v>0</v>
      </c>
      <c r="G42" s="5">
        <v>0</v>
      </c>
    </row>
    <row r="43" spans="1:7" x14ac:dyDescent="0.2">
      <c r="A43" s="3" t="s">
        <v>49</v>
      </c>
      <c r="B43" s="4">
        <v>67</v>
      </c>
      <c r="C43" s="4">
        <v>70</v>
      </c>
      <c r="D43" s="4">
        <v>38</v>
      </c>
      <c r="E43" s="4">
        <v>39</v>
      </c>
      <c r="F43" s="4">
        <v>6</v>
      </c>
      <c r="G43" s="5">
        <v>7</v>
      </c>
    </row>
    <row r="44" spans="1:7" ht="14.1" customHeight="1" x14ac:dyDescent="0.2">
      <c r="A44" s="39" t="s">
        <v>50</v>
      </c>
      <c r="B44" s="22">
        <f>SUM(B45:B57)</f>
        <v>357543</v>
      </c>
      <c r="C44" s="22">
        <f t="shared" ref="C44:G44" si="4">SUM(C45:C57)</f>
        <v>425737</v>
      </c>
      <c r="D44" s="22">
        <f t="shared" si="4"/>
        <v>280488</v>
      </c>
      <c r="E44" s="22">
        <f t="shared" si="4"/>
        <v>309238</v>
      </c>
      <c r="F44" s="22">
        <f t="shared" si="4"/>
        <v>300222</v>
      </c>
      <c r="G44" s="23">
        <f t="shared" si="4"/>
        <v>334693</v>
      </c>
    </row>
    <row r="45" spans="1:7" x14ac:dyDescent="0.2">
      <c r="A45" s="14" t="s">
        <v>51</v>
      </c>
      <c r="B45" s="4">
        <v>176165</v>
      </c>
      <c r="C45" s="6">
        <v>211398</v>
      </c>
      <c r="D45" s="4">
        <v>167409</v>
      </c>
      <c r="E45" s="4">
        <v>184568</v>
      </c>
      <c r="F45" s="4">
        <v>147098</v>
      </c>
      <c r="G45" s="5">
        <v>162176</v>
      </c>
    </row>
    <row r="46" spans="1:7" x14ac:dyDescent="0.2">
      <c r="A46" s="14" t="s">
        <v>52</v>
      </c>
      <c r="B46" s="4">
        <v>23267</v>
      </c>
      <c r="C46" s="6">
        <v>27920</v>
      </c>
      <c r="D46" s="4">
        <v>14160</v>
      </c>
      <c r="E46" s="6">
        <v>15611</v>
      </c>
      <c r="F46" s="4">
        <v>14678</v>
      </c>
      <c r="G46" s="5">
        <v>16182</v>
      </c>
    </row>
    <row r="47" spans="1:7" x14ac:dyDescent="0.2">
      <c r="A47" s="14" t="s">
        <v>53</v>
      </c>
      <c r="B47" s="4">
        <v>54300</v>
      </c>
      <c r="C47" s="6">
        <v>65160</v>
      </c>
      <c r="D47" s="4">
        <v>25951</v>
      </c>
      <c r="E47" s="6">
        <v>28611</v>
      </c>
      <c r="F47" s="4">
        <v>46963</v>
      </c>
      <c r="G47" s="5">
        <v>51777</v>
      </c>
    </row>
    <row r="48" spans="1:7" x14ac:dyDescent="0.2">
      <c r="A48" s="14" t="s">
        <v>54</v>
      </c>
      <c r="B48" s="4">
        <v>30646</v>
      </c>
      <c r="C48" s="6">
        <v>35243</v>
      </c>
      <c r="D48" s="4">
        <v>20499</v>
      </c>
      <c r="E48" s="6">
        <v>22600</v>
      </c>
      <c r="F48" s="4">
        <v>23308</v>
      </c>
      <c r="G48" s="5">
        <v>25697</v>
      </c>
    </row>
    <row r="49" spans="1:7" x14ac:dyDescent="0.2">
      <c r="A49" s="14" t="s">
        <v>55</v>
      </c>
      <c r="B49" s="4">
        <v>6066</v>
      </c>
      <c r="C49" s="6">
        <v>7279</v>
      </c>
      <c r="D49" s="4">
        <v>4107</v>
      </c>
      <c r="E49" s="6">
        <v>4528</v>
      </c>
      <c r="F49" s="4">
        <v>8456</v>
      </c>
      <c r="G49" s="5">
        <v>10443</v>
      </c>
    </row>
    <row r="50" spans="1:7" x14ac:dyDescent="0.2">
      <c r="A50" s="14" t="s">
        <v>56</v>
      </c>
      <c r="B50" s="4">
        <v>15285</v>
      </c>
      <c r="C50" s="6">
        <v>16814</v>
      </c>
      <c r="D50" s="4">
        <v>11961</v>
      </c>
      <c r="E50" s="4">
        <v>13187</v>
      </c>
      <c r="F50" s="4">
        <v>19455</v>
      </c>
      <c r="G50" s="5">
        <v>24027</v>
      </c>
    </row>
    <row r="51" spans="1:7" x14ac:dyDescent="0.2">
      <c r="A51" s="14" t="s">
        <v>57</v>
      </c>
      <c r="B51" s="4">
        <v>5069</v>
      </c>
      <c r="C51" s="6">
        <v>5829</v>
      </c>
      <c r="D51" s="4">
        <v>3469</v>
      </c>
      <c r="E51" s="4">
        <v>3825</v>
      </c>
      <c r="F51" s="4">
        <v>4834</v>
      </c>
      <c r="G51" s="5">
        <v>5330</v>
      </c>
    </row>
    <row r="52" spans="1:7" x14ac:dyDescent="0.2">
      <c r="A52" s="14" t="s">
        <v>58</v>
      </c>
      <c r="B52" s="4">
        <v>4778</v>
      </c>
      <c r="C52" s="6">
        <v>5734</v>
      </c>
      <c r="D52" s="4">
        <v>3547</v>
      </c>
      <c r="E52" s="6">
        <v>3911</v>
      </c>
      <c r="F52" s="4">
        <v>3063</v>
      </c>
      <c r="G52" s="5">
        <v>3377</v>
      </c>
    </row>
    <row r="53" spans="1:7" x14ac:dyDescent="0.2">
      <c r="A53" s="14" t="s">
        <v>59</v>
      </c>
      <c r="B53" s="4">
        <v>24159</v>
      </c>
      <c r="C53" s="6">
        <v>28991</v>
      </c>
      <c r="D53" s="4">
        <v>17215</v>
      </c>
      <c r="E53" s="6">
        <v>18980</v>
      </c>
      <c r="F53" s="4">
        <v>20668</v>
      </c>
      <c r="G53" s="5">
        <v>22786</v>
      </c>
    </row>
    <row r="54" spans="1:7" x14ac:dyDescent="0.2">
      <c r="A54" s="14" t="s">
        <v>60</v>
      </c>
      <c r="B54" s="4">
        <v>16579</v>
      </c>
      <c r="C54" s="6">
        <v>19895</v>
      </c>
      <c r="D54" s="4">
        <v>11371</v>
      </c>
      <c r="E54" s="4">
        <v>12536</v>
      </c>
      <c r="F54" s="4">
        <v>11114</v>
      </c>
      <c r="G54" s="5">
        <v>12253</v>
      </c>
    </row>
    <row r="55" spans="1:7" x14ac:dyDescent="0.2">
      <c r="A55" s="14" t="s">
        <v>61</v>
      </c>
      <c r="B55" s="4">
        <v>71</v>
      </c>
      <c r="C55" s="6">
        <v>85</v>
      </c>
      <c r="D55" s="4">
        <v>0</v>
      </c>
      <c r="E55" s="4">
        <v>0</v>
      </c>
      <c r="F55" s="4">
        <v>0</v>
      </c>
      <c r="G55" s="5">
        <v>0</v>
      </c>
    </row>
    <row r="56" spans="1:7" x14ac:dyDescent="0.2">
      <c r="A56" s="14" t="s">
        <v>62</v>
      </c>
      <c r="B56" s="4">
        <v>1151</v>
      </c>
      <c r="C56" s="6">
        <v>1381</v>
      </c>
      <c r="D56" s="4">
        <v>796</v>
      </c>
      <c r="E56" s="4">
        <v>877</v>
      </c>
      <c r="F56" s="4">
        <v>585</v>
      </c>
      <c r="G56" s="5">
        <v>645</v>
      </c>
    </row>
    <row r="57" spans="1:7" x14ac:dyDescent="0.2">
      <c r="A57" s="3" t="s">
        <v>49</v>
      </c>
      <c r="B57" s="4">
        <v>7</v>
      </c>
      <c r="C57" s="4">
        <v>8</v>
      </c>
      <c r="D57" s="4">
        <v>3</v>
      </c>
      <c r="E57" s="4">
        <v>4</v>
      </c>
      <c r="F57" s="4">
        <v>0</v>
      </c>
      <c r="G57" s="5">
        <v>0</v>
      </c>
    </row>
    <row r="58" spans="1:7" ht="14.1" customHeight="1" x14ac:dyDescent="0.2">
      <c r="A58" s="39" t="s">
        <v>63</v>
      </c>
      <c r="B58" s="22">
        <f t="shared" ref="B58:G58" si="5">SUM(B59:B98)</f>
        <v>67234</v>
      </c>
      <c r="C58" s="22">
        <f t="shared" si="5"/>
        <v>97009</v>
      </c>
      <c r="D58" s="22">
        <f t="shared" si="5"/>
        <v>72049</v>
      </c>
      <c r="E58" s="22">
        <f t="shared" si="5"/>
        <v>103343</v>
      </c>
      <c r="F58" s="22">
        <f t="shared" si="5"/>
        <v>107250</v>
      </c>
      <c r="G58" s="23">
        <f t="shared" si="5"/>
        <v>160787</v>
      </c>
    </row>
    <row r="59" spans="1:7" x14ac:dyDescent="0.2">
      <c r="A59" s="14" t="s">
        <v>64</v>
      </c>
      <c r="B59" s="4">
        <v>4</v>
      </c>
      <c r="C59" s="4">
        <v>6</v>
      </c>
      <c r="D59" s="4">
        <v>0</v>
      </c>
      <c r="E59" s="5">
        <v>0</v>
      </c>
      <c r="F59" s="4">
        <v>6</v>
      </c>
      <c r="G59" s="5">
        <v>10</v>
      </c>
    </row>
    <row r="60" spans="1:7" x14ac:dyDescent="0.2">
      <c r="A60" s="14" t="s">
        <v>65</v>
      </c>
      <c r="B60" s="4">
        <v>8554</v>
      </c>
      <c r="C60" s="4">
        <v>10265</v>
      </c>
      <c r="D60" s="4">
        <v>11113</v>
      </c>
      <c r="E60" s="5">
        <v>13336</v>
      </c>
      <c r="F60" s="4">
        <v>15920</v>
      </c>
      <c r="G60" s="5">
        <v>20896</v>
      </c>
    </row>
    <row r="61" spans="1:7" x14ac:dyDescent="0.2">
      <c r="A61" s="14" t="s">
        <v>66</v>
      </c>
      <c r="B61" s="4">
        <v>6</v>
      </c>
      <c r="C61" s="4">
        <v>8</v>
      </c>
      <c r="D61" s="4">
        <v>0</v>
      </c>
      <c r="E61" s="5">
        <v>0</v>
      </c>
      <c r="F61" s="4">
        <v>9</v>
      </c>
      <c r="G61" s="5">
        <v>12</v>
      </c>
    </row>
    <row r="62" spans="1:7" x14ac:dyDescent="0.2">
      <c r="A62" s="14" t="s">
        <v>67</v>
      </c>
      <c r="B62" s="4">
        <v>6</v>
      </c>
      <c r="C62" s="4">
        <v>8</v>
      </c>
      <c r="D62" s="4">
        <v>0</v>
      </c>
      <c r="E62" s="5">
        <v>0</v>
      </c>
      <c r="F62" s="4">
        <v>9</v>
      </c>
      <c r="G62" s="5">
        <v>12</v>
      </c>
    </row>
    <row r="63" spans="1:7" x14ac:dyDescent="0.2">
      <c r="A63" s="14" t="s">
        <v>68</v>
      </c>
      <c r="B63" s="4">
        <v>60</v>
      </c>
      <c r="C63" s="4">
        <v>84</v>
      </c>
      <c r="D63" s="4">
        <v>3</v>
      </c>
      <c r="E63" s="5">
        <v>4</v>
      </c>
      <c r="F63" s="4">
        <v>78</v>
      </c>
      <c r="G63" s="5">
        <v>120</v>
      </c>
    </row>
    <row r="64" spans="1:7" x14ac:dyDescent="0.2">
      <c r="A64" s="3" t="s">
        <v>69</v>
      </c>
      <c r="B64" s="4">
        <v>5</v>
      </c>
      <c r="C64" s="4">
        <v>8</v>
      </c>
      <c r="D64" s="4">
        <v>16</v>
      </c>
      <c r="E64" s="5">
        <v>26</v>
      </c>
      <c r="F64" s="4">
        <v>19</v>
      </c>
      <c r="G64" s="5">
        <v>31</v>
      </c>
    </row>
    <row r="65" spans="1:7" x14ac:dyDescent="0.2">
      <c r="A65" s="14" t="s">
        <v>70</v>
      </c>
      <c r="B65" s="4">
        <v>0</v>
      </c>
      <c r="C65" s="4">
        <v>0</v>
      </c>
      <c r="D65" s="4">
        <v>0</v>
      </c>
      <c r="E65" s="5">
        <v>0</v>
      </c>
      <c r="F65" s="4">
        <v>0</v>
      </c>
      <c r="G65" s="5">
        <v>0</v>
      </c>
    </row>
    <row r="66" spans="1:7" x14ac:dyDescent="0.2">
      <c r="A66" s="14" t="s">
        <v>71</v>
      </c>
      <c r="B66" s="4">
        <v>8</v>
      </c>
      <c r="C66" s="4">
        <v>13</v>
      </c>
      <c r="D66" s="4">
        <v>0</v>
      </c>
      <c r="E66" s="5">
        <v>0</v>
      </c>
      <c r="F66" s="4">
        <v>9</v>
      </c>
      <c r="G66" s="5">
        <v>12</v>
      </c>
    </row>
    <row r="67" spans="1:7" x14ac:dyDescent="0.2">
      <c r="A67" s="14" t="s">
        <v>72</v>
      </c>
      <c r="B67" s="4">
        <v>4</v>
      </c>
      <c r="C67" s="4">
        <v>6</v>
      </c>
      <c r="D67" s="4">
        <v>0</v>
      </c>
      <c r="E67" s="5">
        <v>0</v>
      </c>
      <c r="F67" s="4">
        <v>6</v>
      </c>
      <c r="G67" s="5">
        <v>10</v>
      </c>
    </row>
    <row r="68" spans="1:7" ht="12.75" customHeight="1" x14ac:dyDescent="0.2">
      <c r="A68" s="39" t="s">
        <v>167</v>
      </c>
      <c r="B68" s="4"/>
      <c r="C68" s="4"/>
      <c r="D68" s="4"/>
      <c r="E68" s="4"/>
      <c r="F68" s="4"/>
      <c r="G68" s="5"/>
    </row>
    <row r="69" spans="1:7" ht="12.95" customHeight="1" x14ac:dyDescent="0.2">
      <c r="A69" s="14" t="s">
        <v>73</v>
      </c>
      <c r="B69" s="4">
        <v>23688</v>
      </c>
      <c r="C69" s="4">
        <v>30794</v>
      </c>
      <c r="D69" s="4">
        <v>24960</v>
      </c>
      <c r="E69" s="5">
        <v>32448</v>
      </c>
      <c r="F69" s="4">
        <v>45310</v>
      </c>
      <c r="G69" s="5">
        <v>64002</v>
      </c>
    </row>
    <row r="70" spans="1:7" ht="12.95" customHeight="1" x14ac:dyDescent="0.2">
      <c r="A70" s="14" t="s">
        <v>74</v>
      </c>
      <c r="B70" s="4">
        <v>28</v>
      </c>
      <c r="C70" s="4">
        <v>45</v>
      </c>
      <c r="D70" s="4">
        <v>0</v>
      </c>
      <c r="E70" s="5">
        <v>0</v>
      </c>
      <c r="F70" s="4">
        <v>35</v>
      </c>
      <c r="G70" s="5">
        <v>58</v>
      </c>
    </row>
    <row r="71" spans="1:7" ht="12.95" customHeight="1" x14ac:dyDescent="0.2">
      <c r="A71" s="14" t="s">
        <v>75</v>
      </c>
      <c r="B71" s="4">
        <v>13386</v>
      </c>
      <c r="C71" s="4">
        <v>21418</v>
      </c>
      <c r="D71" s="4">
        <v>12040</v>
      </c>
      <c r="E71" s="5">
        <v>19264</v>
      </c>
      <c r="F71" s="4">
        <v>15838</v>
      </c>
      <c r="G71" s="5">
        <v>26121</v>
      </c>
    </row>
    <row r="72" spans="1:7" ht="12.95" customHeight="1" x14ac:dyDescent="0.2">
      <c r="A72" s="14" t="s">
        <v>76</v>
      </c>
      <c r="B72" s="4">
        <v>8</v>
      </c>
      <c r="C72" s="4">
        <v>13</v>
      </c>
      <c r="D72" s="4">
        <v>0</v>
      </c>
      <c r="E72" s="5">
        <v>0</v>
      </c>
      <c r="F72" s="4">
        <v>12</v>
      </c>
      <c r="G72" s="5">
        <v>20</v>
      </c>
    </row>
    <row r="73" spans="1:7" ht="12.95" customHeight="1" x14ac:dyDescent="0.2">
      <c r="A73" s="14" t="s">
        <v>77</v>
      </c>
      <c r="B73" s="4">
        <v>7</v>
      </c>
      <c r="C73" s="4">
        <v>11</v>
      </c>
      <c r="D73" s="4">
        <v>1</v>
      </c>
      <c r="E73" s="5">
        <v>2</v>
      </c>
      <c r="F73" s="4">
        <v>10</v>
      </c>
      <c r="G73" s="5">
        <v>17</v>
      </c>
    </row>
    <row r="74" spans="1:7" ht="12.95" customHeight="1" x14ac:dyDescent="0.2">
      <c r="A74" s="14" t="s">
        <v>78</v>
      </c>
      <c r="B74" s="4">
        <v>9</v>
      </c>
      <c r="C74" s="4">
        <v>14</v>
      </c>
      <c r="D74" s="4">
        <v>3</v>
      </c>
      <c r="E74" s="5">
        <v>4</v>
      </c>
      <c r="F74" s="4">
        <v>12</v>
      </c>
      <c r="G74" s="5">
        <v>20</v>
      </c>
    </row>
    <row r="75" spans="1:7" ht="12.95" customHeight="1" x14ac:dyDescent="0.2">
      <c r="A75" s="14" t="s">
        <v>79</v>
      </c>
      <c r="B75" s="4">
        <v>6</v>
      </c>
      <c r="C75" s="4">
        <v>8</v>
      </c>
      <c r="D75" s="4">
        <v>0</v>
      </c>
      <c r="E75" s="5">
        <v>0</v>
      </c>
      <c r="F75" s="4">
        <v>10</v>
      </c>
      <c r="G75" s="5">
        <v>17</v>
      </c>
    </row>
    <row r="76" spans="1:7" ht="12.95" customHeight="1" x14ac:dyDescent="0.2">
      <c r="A76" s="14" t="s">
        <v>80</v>
      </c>
      <c r="B76" s="4">
        <v>3</v>
      </c>
      <c r="C76" s="4">
        <v>5</v>
      </c>
      <c r="D76" s="4">
        <v>4</v>
      </c>
      <c r="E76" s="5">
        <v>6</v>
      </c>
      <c r="F76" s="4">
        <v>6</v>
      </c>
      <c r="G76" s="5">
        <v>10</v>
      </c>
    </row>
    <row r="77" spans="1:7" ht="12.95" customHeight="1" x14ac:dyDescent="0.2">
      <c r="A77" s="14" t="s">
        <v>81</v>
      </c>
      <c r="B77" s="4">
        <v>55</v>
      </c>
      <c r="C77" s="4">
        <v>88</v>
      </c>
      <c r="D77" s="4">
        <v>9</v>
      </c>
      <c r="E77" s="5">
        <v>14</v>
      </c>
      <c r="F77" s="4">
        <v>60</v>
      </c>
      <c r="G77" s="5">
        <v>99</v>
      </c>
    </row>
    <row r="78" spans="1:7" ht="12.95" customHeight="1" x14ac:dyDescent="0.2">
      <c r="A78" s="14" t="s">
        <v>82</v>
      </c>
      <c r="B78" s="4">
        <v>2</v>
      </c>
      <c r="C78" s="4">
        <v>3</v>
      </c>
      <c r="D78" s="4">
        <v>0</v>
      </c>
      <c r="E78" s="5">
        <v>0</v>
      </c>
      <c r="F78" s="4">
        <v>4</v>
      </c>
      <c r="G78" s="5">
        <v>7</v>
      </c>
    </row>
    <row r="79" spans="1:7" ht="12.95" customHeight="1" x14ac:dyDescent="0.2">
      <c r="A79" s="14" t="s">
        <v>83</v>
      </c>
      <c r="B79" s="4">
        <v>2</v>
      </c>
      <c r="C79" s="4">
        <v>3</v>
      </c>
      <c r="D79" s="4">
        <v>0</v>
      </c>
      <c r="E79" s="5">
        <v>0</v>
      </c>
      <c r="F79" s="4">
        <v>5</v>
      </c>
      <c r="G79" s="5">
        <v>8</v>
      </c>
    </row>
    <row r="80" spans="1:7" ht="12.95" customHeight="1" x14ac:dyDescent="0.2">
      <c r="A80" s="14" t="s">
        <v>84</v>
      </c>
      <c r="B80" s="4">
        <v>3</v>
      </c>
      <c r="C80" s="4">
        <v>5</v>
      </c>
      <c r="D80" s="4">
        <v>0</v>
      </c>
      <c r="E80" s="5">
        <v>0</v>
      </c>
      <c r="F80" s="4">
        <v>8</v>
      </c>
      <c r="G80" s="5">
        <v>13</v>
      </c>
    </row>
    <row r="81" spans="1:7" ht="12.95" customHeight="1" x14ac:dyDescent="0.2">
      <c r="A81" s="14" t="s">
        <v>85</v>
      </c>
      <c r="B81" s="4">
        <v>513</v>
      </c>
      <c r="C81" s="4">
        <v>821</v>
      </c>
      <c r="D81" s="4">
        <v>2</v>
      </c>
      <c r="E81" s="5">
        <v>3</v>
      </c>
      <c r="F81" s="4">
        <v>620</v>
      </c>
      <c r="G81" s="5">
        <v>1023</v>
      </c>
    </row>
    <row r="82" spans="1:7" ht="12.95" customHeight="1" x14ac:dyDescent="0.2">
      <c r="A82" s="14" t="s">
        <v>86</v>
      </c>
      <c r="B82" s="4">
        <v>45</v>
      </c>
      <c r="C82" s="4">
        <v>72</v>
      </c>
      <c r="D82" s="4">
        <v>33</v>
      </c>
      <c r="E82" s="5">
        <v>53</v>
      </c>
      <c r="F82" s="4">
        <v>50</v>
      </c>
      <c r="G82" s="5">
        <v>83</v>
      </c>
    </row>
    <row r="83" spans="1:7" ht="12.95" customHeight="1" x14ac:dyDescent="0.2">
      <c r="A83" s="14" t="s">
        <v>87</v>
      </c>
      <c r="B83" s="4">
        <v>23</v>
      </c>
      <c r="C83" s="4">
        <v>37</v>
      </c>
      <c r="D83" s="4">
        <v>0</v>
      </c>
      <c r="E83" s="5">
        <v>0</v>
      </c>
      <c r="F83" s="4">
        <v>31</v>
      </c>
      <c r="G83" s="5">
        <v>51</v>
      </c>
    </row>
    <row r="84" spans="1:7" ht="12.95" customHeight="1" x14ac:dyDescent="0.2">
      <c r="A84" s="14" t="s">
        <v>88</v>
      </c>
      <c r="B84" s="4">
        <v>7</v>
      </c>
      <c r="C84" s="4">
        <v>11</v>
      </c>
      <c r="D84" s="4">
        <v>0</v>
      </c>
      <c r="E84" s="5">
        <v>0</v>
      </c>
      <c r="F84" s="4">
        <v>15</v>
      </c>
      <c r="G84" s="5">
        <v>25</v>
      </c>
    </row>
    <row r="85" spans="1:7" ht="12.95" customHeight="1" x14ac:dyDescent="0.2">
      <c r="A85" s="14" t="s">
        <v>89</v>
      </c>
      <c r="B85" s="4">
        <v>25</v>
      </c>
      <c r="C85" s="4">
        <v>40</v>
      </c>
      <c r="D85" s="4">
        <v>1</v>
      </c>
      <c r="E85" s="5">
        <v>2</v>
      </c>
      <c r="F85" s="4">
        <v>45</v>
      </c>
      <c r="G85" s="5">
        <v>74</v>
      </c>
    </row>
    <row r="86" spans="1:7" ht="12.95" customHeight="1" x14ac:dyDescent="0.2">
      <c r="A86" s="14" t="s">
        <v>90</v>
      </c>
      <c r="B86" s="4">
        <v>29</v>
      </c>
      <c r="C86" s="4">
        <v>35</v>
      </c>
      <c r="D86" s="4">
        <v>4</v>
      </c>
      <c r="E86" s="5">
        <v>6</v>
      </c>
      <c r="F86" s="4">
        <v>35</v>
      </c>
      <c r="G86" s="5">
        <v>58</v>
      </c>
    </row>
    <row r="87" spans="1:7" ht="12.95" customHeight="1" x14ac:dyDescent="0.2">
      <c r="A87" s="14" t="s">
        <v>91</v>
      </c>
      <c r="B87" s="4">
        <v>3</v>
      </c>
      <c r="C87" s="4">
        <v>5</v>
      </c>
      <c r="D87" s="4">
        <v>0</v>
      </c>
      <c r="E87" s="5">
        <v>0</v>
      </c>
      <c r="F87" s="4">
        <v>6</v>
      </c>
      <c r="G87" s="5">
        <v>10</v>
      </c>
    </row>
    <row r="88" spans="1:7" ht="12.95" customHeight="1" x14ac:dyDescent="0.2">
      <c r="A88" s="14" t="s">
        <v>92</v>
      </c>
      <c r="B88" s="4">
        <v>6</v>
      </c>
      <c r="C88" s="4">
        <v>8</v>
      </c>
      <c r="D88" s="4">
        <v>0</v>
      </c>
      <c r="E88" s="5">
        <v>0</v>
      </c>
      <c r="F88" s="4">
        <v>9</v>
      </c>
      <c r="G88" s="5">
        <v>12</v>
      </c>
    </row>
    <row r="89" spans="1:7" ht="12.95" customHeight="1" x14ac:dyDescent="0.2">
      <c r="A89" s="3" t="s">
        <v>93</v>
      </c>
      <c r="B89" s="4">
        <v>8</v>
      </c>
      <c r="C89" s="4">
        <v>13</v>
      </c>
      <c r="D89" s="4">
        <v>0</v>
      </c>
      <c r="E89" s="5">
        <v>0</v>
      </c>
      <c r="F89" s="4">
        <v>12</v>
      </c>
      <c r="G89" s="5">
        <v>20</v>
      </c>
    </row>
    <row r="90" spans="1:7" ht="12.95" customHeight="1" x14ac:dyDescent="0.2">
      <c r="A90" s="3" t="s">
        <v>94</v>
      </c>
      <c r="B90" s="4">
        <v>5</v>
      </c>
      <c r="C90" s="4">
        <v>8</v>
      </c>
      <c r="D90" s="4">
        <v>0</v>
      </c>
      <c r="E90" s="5">
        <v>0</v>
      </c>
      <c r="F90" s="4">
        <v>10</v>
      </c>
      <c r="G90" s="5">
        <v>17</v>
      </c>
    </row>
    <row r="91" spans="1:7" ht="12.95" customHeight="1" x14ac:dyDescent="0.2">
      <c r="A91" s="3" t="s">
        <v>95</v>
      </c>
      <c r="B91" s="4">
        <v>0</v>
      </c>
      <c r="C91" s="4">
        <v>0</v>
      </c>
      <c r="D91" s="4">
        <v>0</v>
      </c>
      <c r="E91" s="5">
        <v>0</v>
      </c>
      <c r="F91" s="4">
        <v>0</v>
      </c>
      <c r="G91" s="5">
        <v>0</v>
      </c>
    </row>
    <row r="92" spans="1:7" ht="12.95" customHeight="1" x14ac:dyDescent="0.2">
      <c r="A92" s="3" t="s">
        <v>96</v>
      </c>
      <c r="B92" s="4">
        <v>4</v>
      </c>
      <c r="C92" s="4">
        <v>6</v>
      </c>
      <c r="D92" s="4">
        <v>0</v>
      </c>
      <c r="E92" s="5">
        <v>0</v>
      </c>
      <c r="F92" s="4">
        <v>9</v>
      </c>
      <c r="G92" s="5">
        <v>12</v>
      </c>
    </row>
    <row r="93" spans="1:7" ht="12.95" customHeight="1" x14ac:dyDescent="0.2">
      <c r="A93" s="3" t="s">
        <v>97</v>
      </c>
      <c r="B93" s="4">
        <v>20</v>
      </c>
      <c r="C93" s="4">
        <v>24</v>
      </c>
      <c r="D93" s="4">
        <v>0</v>
      </c>
      <c r="E93" s="5">
        <v>0</v>
      </c>
      <c r="F93" s="4">
        <v>30</v>
      </c>
      <c r="G93" s="5">
        <v>39</v>
      </c>
    </row>
    <row r="94" spans="1:7" ht="12.95" customHeight="1" x14ac:dyDescent="0.2">
      <c r="A94" s="3" t="s">
        <v>98</v>
      </c>
      <c r="B94" s="4">
        <v>20341</v>
      </c>
      <c r="C94" s="4">
        <v>32546</v>
      </c>
      <c r="D94" s="4">
        <v>23855</v>
      </c>
      <c r="E94" s="5">
        <v>38168</v>
      </c>
      <c r="F94" s="4">
        <v>28511</v>
      </c>
      <c r="G94" s="5">
        <v>47043</v>
      </c>
    </row>
    <row r="95" spans="1:7" ht="12.95" customHeight="1" x14ac:dyDescent="0.2">
      <c r="A95" s="3" t="s">
        <v>99</v>
      </c>
      <c r="B95" s="4">
        <v>0</v>
      </c>
      <c r="C95" s="4">
        <v>0</v>
      </c>
      <c r="D95" s="16">
        <v>0</v>
      </c>
      <c r="E95" s="17">
        <v>0</v>
      </c>
      <c r="F95" s="4">
        <v>0</v>
      </c>
      <c r="G95" s="5">
        <v>0</v>
      </c>
    </row>
    <row r="96" spans="1:7" ht="12.95" customHeight="1" x14ac:dyDescent="0.2">
      <c r="A96" s="3" t="s">
        <v>100</v>
      </c>
      <c r="B96" s="4">
        <v>7</v>
      </c>
      <c r="C96" s="4">
        <v>11</v>
      </c>
      <c r="D96" s="4">
        <v>2</v>
      </c>
      <c r="E96" s="5">
        <v>3</v>
      </c>
      <c r="F96" s="4">
        <v>12</v>
      </c>
      <c r="G96" s="5">
        <v>20</v>
      </c>
    </row>
    <row r="97" spans="1:7" ht="12.95" customHeight="1" x14ac:dyDescent="0.2">
      <c r="A97" s="3" t="s">
        <v>101</v>
      </c>
      <c r="B97" s="4">
        <v>25</v>
      </c>
      <c r="C97" s="4">
        <v>40</v>
      </c>
      <c r="D97" s="4">
        <v>0</v>
      </c>
      <c r="E97" s="5">
        <v>0</v>
      </c>
      <c r="F97" s="4">
        <v>35</v>
      </c>
      <c r="G97" s="5">
        <v>58</v>
      </c>
    </row>
    <row r="98" spans="1:7" ht="12.95" customHeight="1" x14ac:dyDescent="0.2">
      <c r="A98" s="3" t="s">
        <v>49</v>
      </c>
      <c r="B98" s="4">
        <v>329</v>
      </c>
      <c r="C98" s="4">
        <v>527</v>
      </c>
      <c r="D98" s="4">
        <v>3</v>
      </c>
      <c r="E98" s="5">
        <v>4</v>
      </c>
      <c r="F98" s="4">
        <v>454</v>
      </c>
      <c r="G98" s="5">
        <v>747</v>
      </c>
    </row>
    <row r="99" spans="1:7" ht="14.1" customHeight="1" x14ac:dyDescent="0.2">
      <c r="A99" s="39" t="s">
        <v>102</v>
      </c>
      <c r="B99" s="22">
        <f t="shared" ref="B99:G99" si="6">SUM(B100:B127)</f>
        <v>1871</v>
      </c>
      <c r="C99" s="22">
        <f t="shared" si="6"/>
        <v>3338</v>
      </c>
      <c r="D99" s="22">
        <f t="shared" si="6"/>
        <v>459</v>
      </c>
      <c r="E99" s="22">
        <f t="shared" si="6"/>
        <v>826</v>
      </c>
      <c r="F99" s="22">
        <f t="shared" si="6"/>
        <v>4466</v>
      </c>
      <c r="G99" s="23">
        <f t="shared" si="6"/>
        <v>8012</v>
      </c>
    </row>
    <row r="100" spans="1:7" ht="12.95" customHeight="1" x14ac:dyDescent="0.2">
      <c r="A100" s="3" t="s">
        <v>103</v>
      </c>
      <c r="B100" s="4">
        <v>15</v>
      </c>
      <c r="C100" s="4">
        <v>21</v>
      </c>
      <c r="D100" s="4">
        <v>0</v>
      </c>
      <c r="E100" s="4">
        <v>0</v>
      </c>
      <c r="F100" s="4">
        <v>25</v>
      </c>
      <c r="G100" s="5">
        <v>35</v>
      </c>
    </row>
    <row r="101" spans="1:7" ht="12.95" customHeight="1" x14ac:dyDescent="0.2">
      <c r="A101" s="3" t="s">
        <v>104</v>
      </c>
      <c r="B101" s="4">
        <v>3</v>
      </c>
      <c r="C101" s="4">
        <v>5</v>
      </c>
      <c r="D101" s="4">
        <v>0</v>
      </c>
      <c r="E101" s="4">
        <v>0</v>
      </c>
      <c r="F101" s="4">
        <v>8</v>
      </c>
      <c r="G101" s="5">
        <v>13</v>
      </c>
    </row>
    <row r="102" spans="1:7" ht="12.95" customHeight="1" x14ac:dyDescent="0.2">
      <c r="A102" s="3" t="s">
        <v>105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5">
        <v>0</v>
      </c>
    </row>
    <row r="103" spans="1:7" ht="12.95" customHeight="1" x14ac:dyDescent="0.2">
      <c r="A103" s="3" t="s">
        <v>106</v>
      </c>
      <c r="B103" s="4">
        <v>15</v>
      </c>
      <c r="C103" s="4">
        <v>27</v>
      </c>
      <c r="D103" s="4">
        <v>2</v>
      </c>
      <c r="E103" s="4">
        <v>4</v>
      </c>
      <c r="F103" s="4">
        <v>30</v>
      </c>
      <c r="G103" s="5">
        <v>54</v>
      </c>
    </row>
    <row r="104" spans="1:7" ht="12.95" customHeight="1" x14ac:dyDescent="0.2">
      <c r="A104" s="3" t="s">
        <v>107</v>
      </c>
      <c r="B104" s="4">
        <v>141</v>
      </c>
      <c r="C104" s="4">
        <v>254</v>
      </c>
      <c r="D104" s="4">
        <v>54</v>
      </c>
      <c r="E104" s="4">
        <v>97</v>
      </c>
      <c r="F104" s="4">
        <v>550</v>
      </c>
      <c r="G104" s="5">
        <v>998</v>
      </c>
    </row>
    <row r="105" spans="1:7" ht="12.95" customHeight="1" x14ac:dyDescent="0.2">
      <c r="A105" s="3" t="s">
        <v>108</v>
      </c>
      <c r="B105" s="4">
        <v>0</v>
      </c>
      <c r="C105" s="4">
        <v>0</v>
      </c>
      <c r="D105" s="4">
        <v>1</v>
      </c>
      <c r="E105" s="4">
        <v>2</v>
      </c>
      <c r="F105" s="4">
        <v>4</v>
      </c>
      <c r="G105" s="5">
        <v>7</v>
      </c>
    </row>
    <row r="106" spans="1:7" ht="12.95" customHeight="1" x14ac:dyDescent="0.2">
      <c r="A106" s="3" t="s">
        <v>109</v>
      </c>
      <c r="B106" s="4">
        <v>12</v>
      </c>
      <c r="C106" s="4">
        <v>21</v>
      </c>
      <c r="D106" s="4">
        <v>4</v>
      </c>
      <c r="E106" s="4">
        <v>7</v>
      </c>
      <c r="F106" s="4">
        <v>28</v>
      </c>
      <c r="G106" s="5">
        <v>51</v>
      </c>
    </row>
    <row r="107" spans="1:7" ht="12.95" customHeight="1" x14ac:dyDescent="0.2">
      <c r="A107" s="3" t="s">
        <v>110</v>
      </c>
      <c r="B107" s="4">
        <v>25</v>
      </c>
      <c r="C107" s="4">
        <v>45</v>
      </c>
      <c r="D107" s="4">
        <v>0</v>
      </c>
      <c r="E107" s="4">
        <v>0</v>
      </c>
      <c r="F107" s="4">
        <v>40</v>
      </c>
      <c r="G107" s="5">
        <v>72</v>
      </c>
    </row>
    <row r="108" spans="1:7" ht="12.95" customHeight="1" x14ac:dyDescent="0.2">
      <c r="A108" s="14" t="s">
        <v>111</v>
      </c>
      <c r="B108" s="4">
        <v>304</v>
      </c>
      <c r="C108" s="4">
        <v>547</v>
      </c>
      <c r="D108" s="4">
        <v>10</v>
      </c>
      <c r="E108" s="4">
        <v>18</v>
      </c>
      <c r="F108" s="4">
        <v>869</v>
      </c>
      <c r="G108" s="5">
        <v>1572</v>
      </c>
    </row>
    <row r="109" spans="1:7" ht="12.95" customHeight="1" x14ac:dyDescent="0.2">
      <c r="A109" s="14" t="s">
        <v>112</v>
      </c>
      <c r="B109" s="4">
        <v>20</v>
      </c>
      <c r="C109" s="4">
        <v>36</v>
      </c>
      <c r="D109" s="4">
        <v>1</v>
      </c>
      <c r="E109" s="4">
        <v>2</v>
      </c>
      <c r="F109" s="4">
        <v>35</v>
      </c>
      <c r="G109" s="5">
        <v>63</v>
      </c>
    </row>
    <row r="110" spans="1:7" ht="12.95" customHeight="1" x14ac:dyDescent="0.2">
      <c r="A110" s="14" t="s">
        <v>113</v>
      </c>
      <c r="B110" s="4">
        <v>12</v>
      </c>
      <c r="C110" s="4">
        <v>21</v>
      </c>
      <c r="D110" s="4">
        <v>20</v>
      </c>
      <c r="E110" s="4">
        <v>36</v>
      </c>
      <c r="F110" s="4">
        <v>38</v>
      </c>
      <c r="G110" s="5">
        <v>69</v>
      </c>
    </row>
    <row r="111" spans="1:7" ht="12.95" customHeight="1" x14ac:dyDescent="0.2">
      <c r="A111" s="14" t="s">
        <v>114</v>
      </c>
      <c r="B111" s="4">
        <v>2</v>
      </c>
      <c r="C111" s="4">
        <v>4</v>
      </c>
      <c r="D111" s="4">
        <v>0</v>
      </c>
      <c r="E111" s="4">
        <v>0</v>
      </c>
      <c r="F111" s="4">
        <v>5</v>
      </c>
      <c r="G111" s="5">
        <v>9</v>
      </c>
    </row>
    <row r="112" spans="1:7" ht="12.95" customHeight="1" x14ac:dyDescent="0.2">
      <c r="A112" s="14" t="s">
        <v>115</v>
      </c>
      <c r="B112" s="4">
        <v>13</v>
      </c>
      <c r="C112" s="4">
        <v>23</v>
      </c>
      <c r="D112" s="4">
        <v>0</v>
      </c>
      <c r="E112" s="4">
        <v>0</v>
      </c>
      <c r="F112" s="4">
        <v>25</v>
      </c>
      <c r="G112" s="5">
        <v>35</v>
      </c>
    </row>
    <row r="113" spans="1:7" ht="12.95" customHeight="1" x14ac:dyDescent="0.2">
      <c r="A113" s="3" t="s">
        <v>116</v>
      </c>
      <c r="B113" s="4">
        <v>12</v>
      </c>
      <c r="C113" s="4">
        <v>22</v>
      </c>
      <c r="D113" s="4">
        <v>0</v>
      </c>
      <c r="E113" s="4">
        <v>0</v>
      </c>
      <c r="F113" s="4">
        <v>20</v>
      </c>
      <c r="G113" s="5">
        <v>30</v>
      </c>
    </row>
    <row r="114" spans="1:7" ht="12.95" customHeight="1" x14ac:dyDescent="0.2">
      <c r="A114" s="3" t="s">
        <v>117</v>
      </c>
      <c r="B114" s="4">
        <v>1</v>
      </c>
      <c r="C114" s="4">
        <v>2</v>
      </c>
      <c r="D114" s="4">
        <v>0</v>
      </c>
      <c r="E114" s="4">
        <v>0</v>
      </c>
      <c r="F114" s="4">
        <v>5</v>
      </c>
      <c r="G114" s="5">
        <v>9</v>
      </c>
    </row>
    <row r="115" spans="1:7" ht="12.95" customHeight="1" x14ac:dyDescent="0.2">
      <c r="A115" s="3" t="s">
        <v>118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5">
        <v>0</v>
      </c>
    </row>
    <row r="116" spans="1:7" ht="12.95" customHeight="1" x14ac:dyDescent="0.2">
      <c r="A116" s="3" t="s">
        <v>119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5">
        <v>0</v>
      </c>
    </row>
    <row r="117" spans="1:7" ht="12.95" customHeight="1" x14ac:dyDescent="0.2">
      <c r="A117" s="14" t="s">
        <v>120</v>
      </c>
      <c r="B117" s="4">
        <v>6</v>
      </c>
      <c r="C117" s="4">
        <v>11</v>
      </c>
      <c r="D117" s="4">
        <v>0</v>
      </c>
      <c r="E117" s="4">
        <v>0</v>
      </c>
      <c r="F117" s="4">
        <v>20</v>
      </c>
      <c r="G117" s="5">
        <v>30</v>
      </c>
    </row>
    <row r="118" spans="1:7" ht="12.95" customHeight="1" x14ac:dyDescent="0.2">
      <c r="A118" s="14" t="s">
        <v>121</v>
      </c>
      <c r="B118" s="4">
        <v>7</v>
      </c>
      <c r="C118" s="4">
        <v>13</v>
      </c>
      <c r="D118" s="4">
        <v>0</v>
      </c>
      <c r="E118" s="4">
        <v>0</v>
      </c>
      <c r="F118" s="4">
        <v>18</v>
      </c>
      <c r="G118" s="5">
        <v>32</v>
      </c>
    </row>
    <row r="119" spans="1:7" ht="12.95" customHeight="1" x14ac:dyDescent="0.2">
      <c r="A119" s="14" t="s">
        <v>122</v>
      </c>
      <c r="B119" s="4">
        <v>5</v>
      </c>
      <c r="C119" s="4">
        <v>9</v>
      </c>
      <c r="D119" s="4">
        <v>1</v>
      </c>
      <c r="E119" s="4">
        <v>2</v>
      </c>
      <c r="F119" s="4">
        <v>17</v>
      </c>
      <c r="G119" s="5">
        <v>31</v>
      </c>
    </row>
    <row r="120" spans="1:7" ht="12.95" customHeight="1" x14ac:dyDescent="0.2">
      <c r="A120" s="14" t="s">
        <v>123</v>
      </c>
      <c r="B120" s="4">
        <v>19</v>
      </c>
      <c r="C120" s="4">
        <v>26</v>
      </c>
      <c r="D120" s="4">
        <v>0</v>
      </c>
      <c r="E120" s="4">
        <v>0</v>
      </c>
      <c r="F120" s="4">
        <v>35</v>
      </c>
      <c r="G120" s="5">
        <v>49</v>
      </c>
    </row>
    <row r="121" spans="1:7" ht="12.95" customHeight="1" x14ac:dyDescent="0.2">
      <c r="A121" s="14" t="s">
        <v>124</v>
      </c>
      <c r="B121" s="4">
        <v>2</v>
      </c>
      <c r="C121" s="4">
        <v>4</v>
      </c>
      <c r="D121" s="4">
        <v>0</v>
      </c>
      <c r="E121" s="4">
        <v>0</v>
      </c>
      <c r="F121" s="4">
        <v>5</v>
      </c>
      <c r="G121" s="5">
        <v>9</v>
      </c>
    </row>
    <row r="122" spans="1:7" ht="12.95" customHeight="1" x14ac:dyDescent="0.2">
      <c r="A122" s="14" t="s">
        <v>125</v>
      </c>
      <c r="B122" s="4">
        <v>27</v>
      </c>
      <c r="C122" s="4">
        <v>49</v>
      </c>
      <c r="D122" s="4">
        <v>258</v>
      </c>
      <c r="E122" s="4">
        <v>464</v>
      </c>
      <c r="F122" s="4">
        <v>350</v>
      </c>
      <c r="G122" s="5">
        <v>638</v>
      </c>
    </row>
    <row r="123" spans="1:7" ht="12.95" customHeight="1" x14ac:dyDescent="0.2">
      <c r="A123" s="14" t="s">
        <v>126</v>
      </c>
      <c r="B123" s="4">
        <v>1027</v>
      </c>
      <c r="C123" s="4">
        <v>1849</v>
      </c>
      <c r="D123" s="4">
        <v>7</v>
      </c>
      <c r="E123" s="4">
        <v>13</v>
      </c>
      <c r="F123" s="4">
        <v>1850</v>
      </c>
      <c r="G123" s="5">
        <v>3351</v>
      </c>
    </row>
    <row r="124" spans="1:7" ht="12.95" customHeight="1" x14ac:dyDescent="0.2">
      <c r="A124" s="14" t="s">
        <v>127</v>
      </c>
      <c r="B124" s="4">
        <v>13</v>
      </c>
      <c r="C124" s="4">
        <v>23</v>
      </c>
      <c r="D124" s="4">
        <v>1</v>
      </c>
      <c r="E124" s="4">
        <v>2</v>
      </c>
      <c r="F124" s="4">
        <v>25</v>
      </c>
      <c r="G124" s="5">
        <v>35</v>
      </c>
    </row>
    <row r="125" spans="1:7" ht="12.95" customHeight="1" x14ac:dyDescent="0.2">
      <c r="A125" s="14" t="s">
        <v>128</v>
      </c>
      <c r="B125" s="4">
        <v>38</v>
      </c>
      <c r="C125" s="4">
        <v>68</v>
      </c>
      <c r="D125" s="4">
        <v>0</v>
      </c>
      <c r="E125" s="4">
        <v>0</v>
      </c>
      <c r="F125" s="4">
        <v>50</v>
      </c>
      <c r="G125" s="5">
        <v>90</v>
      </c>
    </row>
    <row r="126" spans="1:7" ht="12.75" customHeight="1" x14ac:dyDescent="0.2">
      <c r="A126" s="39" t="s">
        <v>168</v>
      </c>
      <c r="B126" s="4"/>
      <c r="C126" s="4"/>
      <c r="D126" s="4"/>
      <c r="E126" s="4"/>
      <c r="F126" s="4"/>
      <c r="G126" s="5"/>
    </row>
    <row r="127" spans="1:7" ht="12.95" customHeight="1" x14ac:dyDescent="0.2">
      <c r="A127" s="14" t="s">
        <v>49</v>
      </c>
      <c r="B127" s="4">
        <v>152</v>
      </c>
      <c r="C127" s="6">
        <v>258</v>
      </c>
      <c r="D127" s="4">
        <v>100</v>
      </c>
      <c r="E127" s="4">
        <v>179</v>
      </c>
      <c r="F127" s="4">
        <v>414</v>
      </c>
      <c r="G127" s="5">
        <v>730</v>
      </c>
    </row>
    <row r="128" spans="1:7" ht="14.1" customHeight="1" x14ac:dyDescent="0.2">
      <c r="A128" s="39" t="s">
        <v>129</v>
      </c>
      <c r="B128" s="22">
        <f t="shared" ref="B128:G128" si="7">SUM(B129:B153)</f>
        <v>407</v>
      </c>
      <c r="C128" s="22">
        <f t="shared" si="7"/>
        <v>853</v>
      </c>
      <c r="D128" s="22">
        <f t="shared" si="7"/>
        <v>9</v>
      </c>
      <c r="E128" s="22">
        <f t="shared" si="7"/>
        <v>19</v>
      </c>
      <c r="F128" s="22">
        <f t="shared" si="7"/>
        <v>644</v>
      </c>
      <c r="G128" s="23">
        <f t="shared" si="7"/>
        <v>1291</v>
      </c>
    </row>
    <row r="129" spans="1:7" ht="12.95" customHeight="1" x14ac:dyDescent="0.2">
      <c r="A129" s="14" t="s">
        <v>130</v>
      </c>
      <c r="B129" s="4">
        <v>8</v>
      </c>
      <c r="C129" s="4">
        <v>17</v>
      </c>
      <c r="D129" s="4">
        <v>0</v>
      </c>
      <c r="E129" s="5">
        <v>0</v>
      </c>
      <c r="F129" s="4">
        <v>15</v>
      </c>
      <c r="G129" s="5">
        <v>30</v>
      </c>
    </row>
    <row r="130" spans="1:7" ht="12.95" customHeight="1" x14ac:dyDescent="0.2">
      <c r="A130" s="14" t="s">
        <v>131</v>
      </c>
      <c r="B130" s="4">
        <v>6</v>
      </c>
      <c r="C130" s="4">
        <v>13</v>
      </c>
      <c r="D130" s="4">
        <v>0</v>
      </c>
      <c r="E130" s="5">
        <v>0</v>
      </c>
      <c r="F130" s="4">
        <v>12</v>
      </c>
      <c r="G130" s="5">
        <v>24</v>
      </c>
    </row>
    <row r="131" spans="1:7" ht="12.95" customHeight="1" x14ac:dyDescent="0.2">
      <c r="A131" s="14" t="s">
        <v>132</v>
      </c>
      <c r="B131" s="4">
        <v>4</v>
      </c>
      <c r="C131" s="4">
        <v>8</v>
      </c>
      <c r="D131" s="4">
        <v>0</v>
      </c>
      <c r="E131" s="5">
        <v>0</v>
      </c>
      <c r="F131" s="4">
        <v>8</v>
      </c>
      <c r="G131" s="5">
        <v>16</v>
      </c>
    </row>
    <row r="132" spans="1:7" ht="12.95" customHeight="1" x14ac:dyDescent="0.2">
      <c r="A132" s="14" t="s">
        <v>133</v>
      </c>
      <c r="B132" s="4">
        <v>123</v>
      </c>
      <c r="C132" s="4">
        <v>258</v>
      </c>
      <c r="D132" s="4">
        <v>2</v>
      </c>
      <c r="E132" s="5">
        <v>4</v>
      </c>
      <c r="F132" s="4">
        <v>140</v>
      </c>
      <c r="G132" s="5">
        <v>281</v>
      </c>
    </row>
    <row r="133" spans="1:7" ht="12.95" customHeight="1" x14ac:dyDescent="0.2">
      <c r="A133" s="14" t="s">
        <v>134</v>
      </c>
      <c r="B133" s="4">
        <v>15</v>
      </c>
      <c r="C133" s="4">
        <v>32</v>
      </c>
      <c r="D133" s="4">
        <v>0</v>
      </c>
      <c r="E133" s="5">
        <v>0</v>
      </c>
      <c r="F133" s="4">
        <v>25</v>
      </c>
      <c r="G133" s="5">
        <v>50</v>
      </c>
    </row>
    <row r="134" spans="1:7" ht="12.95" customHeight="1" x14ac:dyDescent="0.2">
      <c r="A134" s="14" t="s">
        <v>135</v>
      </c>
      <c r="B134" s="4">
        <v>2</v>
      </c>
      <c r="C134" s="4">
        <v>4</v>
      </c>
      <c r="D134" s="4">
        <v>0</v>
      </c>
      <c r="E134" s="5">
        <v>0</v>
      </c>
      <c r="F134" s="4">
        <v>15</v>
      </c>
      <c r="G134" s="5">
        <v>30</v>
      </c>
    </row>
    <row r="135" spans="1:7" ht="12.95" customHeight="1" x14ac:dyDescent="0.2">
      <c r="A135" s="14" t="s">
        <v>136</v>
      </c>
      <c r="B135" s="4">
        <v>8</v>
      </c>
      <c r="C135" s="4">
        <v>17</v>
      </c>
      <c r="D135" s="4">
        <v>0</v>
      </c>
      <c r="E135" s="5">
        <v>0</v>
      </c>
      <c r="F135" s="4">
        <v>10</v>
      </c>
      <c r="G135" s="5">
        <v>20</v>
      </c>
    </row>
    <row r="136" spans="1:7" ht="12.95" customHeight="1" x14ac:dyDescent="0.2">
      <c r="A136" s="14" t="s">
        <v>137</v>
      </c>
      <c r="B136" s="4">
        <v>5</v>
      </c>
      <c r="C136" s="4">
        <v>11</v>
      </c>
      <c r="D136" s="4">
        <v>0</v>
      </c>
      <c r="E136" s="5">
        <v>0</v>
      </c>
      <c r="F136" s="4">
        <v>85</v>
      </c>
      <c r="G136" s="5">
        <v>170</v>
      </c>
    </row>
    <row r="137" spans="1:7" ht="12.95" customHeight="1" x14ac:dyDescent="0.2">
      <c r="A137" s="14" t="s">
        <v>138</v>
      </c>
      <c r="B137" s="4">
        <v>2</v>
      </c>
      <c r="C137" s="4">
        <v>4</v>
      </c>
      <c r="D137" s="4">
        <v>1</v>
      </c>
      <c r="E137" s="5">
        <v>2</v>
      </c>
      <c r="F137" s="4">
        <v>4</v>
      </c>
      <c r="G137" s="5">
        <v>8</v>
      </c>
    </row>
    <row r="138" spans="1:7" ht="12.95" customHeight="1" x14ac:dyDescent="0.2">
      <c r="A138" s="14" t="s">
        <v>139</v>
      </c>
      <c r="B138" s="4">
        <v>9</v>
      </c>
      <c r="C138" s="4">
        <v>19</v>
      </c>
      <c r="D138" s="4">
        <v>0</v>
      </c>
      <c r="E138" s="5">
        <v>0</v>
      </c>
      <c r="F138" s="4">
        <v>0</v>
      </c>
      <c r="G138" s="5">
        <v>0</v>
      </c>
    </row>
    <row r="139" spans="1:7" ht="12.95" customHeight="1" x14ac:dyDescent="0.2">
      <c r="A139" s="14" t="s">
        <v>140</v>
      </c>
      <c r="B139" s="4">
        <v>45</v>
      </c>
      <c r="C139" s="4">
        <v>95</v>
      </c>
      <c r="D139" s="4">
        <v>0</v>
      </c>
      <c r="E139" s="5">
        <v>0</v>
      </c>
      <c r="F139" s="4">
        <v>0</v>
      </c>
      <c r="G139" s="5">
        <v>0</v>
      </c>
    </row>
    <row r="140" spans="1:7" ht="12.95" customHeight="1" x14ac:dyDescent="0.2">
      <c r="A140" s="14" t="s">
        <v>141</v>
      </c>
      <c r="B140" s="4">
        <v>0</v>
      </c>
      <c r="C140" s="4">
        <v>0</v>
      </c>
      <c r="D140" s="4">
        <v>0</v>
      </c>
      <c r="E140" s="5">
        <v>0</v>
      </c>
      <c r="F140" s="4">
        <v>0</v>
      </c>
      <c r="G140" s="5">
        <v>0</v>
      </c>
    </row>
    <row r="141" spans="1:7" ht="12.95" customHeight="1" x14ac:dyDescent="0.2">
      <c r="A141" s="14" t="s">
        <v>142</v>
      </c>
      <c r="B141" s="4">
        <v>1</v>
      </c>
      <c r="C141" s="4">
        <v>2</v>
      </c>
      <c r="D141" s="4">
        <v>0</v>
      </c>
      <c r="E141" s="5">
        <v>0</v>
      </c>
      <c r="F141" s="4">
        <v>8</v>
      </c>
      <c r="G141" s="5">
        <v>16</v>
      </c>
    </row>
    <row r="142" spans="1:7" ht="12.95" customHeight="1" x14ac:dyDescent="0.2">
      <c r="A142" s="14" t="s">
        <v>143</v>
      </c>
      <c r="B142" s="4">
        <v>0</v>
      </c>
      <c r="C142" s="4">
        <v>0</v>
      </c>
      <c r="D142" s="4">
        <v>0</v>
      </c>
      <c r="E142" s="5">
        <v>0</v>
      </c>
      <c r="F142" s="4">
        <v>4</v>
      </c>
      <c r="G142" s="5">
        <v>8</v>
      </c>
    </row>
    <row r="143" spans="1:7" ht="12.95" customHeight="1" x14ac:dyDescent="0.2">
      <c r="A143" s="14" t="s">
        <v>144</v>
      </c>
      <c r="B143" s="4">
        <v>1</v>
      </c>
      <c r="C143" s="4">
        <v>2</v>
      </c>
      <c r="D143" s="4">
        <v>0</v>
      </c>
      <c r="E143" s="5">
        <v>0</v>
      </c>
      <c r="F143" s="4">
        <v>0</v>
      </c>
      <c r="G143" s="5">
        <v>0</v>
      </c>
    </row>
    <row r="144" spans="1:7" ht="12.95" customHeight="1" x14ac:dyDescent="0.2">
      <c r="A144" s="14" t="s">
        <v>145</v>
      </c>
      <c r="B144" s="4">
        <v>3</v>
      </c>
      <c r="C144" s="4">
        <v>6</v>
      </c>
      <c r="D144" s="4">
        <v>0</v>
      </c>
      <c r="E144" s="5">
        <v>0</v>
      </c>
      <c r="F144" s="4">
        <v>5</v>
      </c>
      <c r="G144" s="5">
        <v>10</v>
      </c>
    </row>
    <row r="145" spans="1:7" ht="12.95" customHeight="1" x14ac:dyDescent="0.2">
      <c r="A145" s="14" t="s">
        <v>146</v>
      </c>
      <c r="B145" s="4">
        <v>2</v>
      </c>
      <c r="C145" s="4">
        <v>4</v>
      </c>
      <c r="D145" s="4">
        <v>0</v>
      </c>
      <c r="E145" s="5">
        <v>0</v>
      </c>
      <c r="F145" s="4">
        <v>8</v>
      </c>
      <c r="G145" s="5">
        <v>16</v>
      </c>
    </row>
    <row r="146" spans="1:7" ht="12.95" customHeight="1" x14ac:dyDescent="0.2">
      <c r="A146" s="3" t="s">
        <v>147</v>
      </c>
      <c r="B146" s="4">
        <v>0</v>
      </c>
      <c r="C146" s="4">
        <v>0</v>
      </c>
      <c r="D146" s="4">
        <v>0</v>
      </c>
      <c r="E146" s="5">
        <v>0</v>
      </c>
      <c r="F146" s="4">
        <v>6</v>
      </c>
      <c r="G146" s="5">
        <v>12</v>
      </c>
    </row>
    <row r="147" spans="1:7" ht="12.95" customHeight="1" x14ac:dyDescent="0.2">
      <c r="A147" s="14" t="s">
        <v>148</v>
      </c>
      <c r="B147" s="4">
        <v>0</v>
      </c>
      <c r="C147" s="4">
        <v>0</v>
      </c>
      <c r="D147" s="4">
        <v>0</v>
      </c>
      <c r="E147" s="5">
        <v>0</v>
      </c>
      <c r="F147" s="4">
        <v>0</v>
      </c>
      <c r="G147" s="5">
        <v>0</v>
      </c>
    </row>
    <row r="148" spans="1:7" ht="12.95" customHeight="1" x14ac:dyDescent="0.2">
      <c r="A148" s="14" t="s">
        <v>149</v>
      </c>
      <c r="B148" s="4">
        <v>3</v>
      </c>
      <c r="C148" s="4">
        <v>6</v>
      </c>
      <c r="D148" s="4">
        <v>0</v>
      </c>
      <c r="E148" s="5">
        <v>0</v>
      </c>
      <c r="F148" s="4">
        <v>65</v>
      </c>
      <c r="G148" s="5">
        <v>130</v>
      </c>
    </row>
    <row r="149" spans="1:7" ht="12.95" customHeight="1" x14ac:dyDescent="0.2">
      <c r="A149" s="14" t="s">
        <v>150</v>
      </c>
      <c r="B149" s="4">
        <v>4</v>
      </c>
      <c r="C149" s="4">
        <v>8</v>
      </c>
      <c r="D149" s="4">
        <v>0</v>
      </c>
      <c r="E149" s="5">
        <v>0</v>
      </c>
      <c r="F149" s="4">
        <v>0</v>
      </c>
      <c r="G149" s="5">
        <v>0</v>
      </c>
    </row>
    <row r="150" spans="1:7" ht="12.95" customHeight="1" x14ac:dyDescent="0.2">
      <c r="A150" s="14" t="s">
        <v>151</v>
      </c>
      <c r="B150" s="4">
        <v>3</v>
      </c>
      <c r="C150" s="4">
        <v>6</v>
      </c>
      <c r="D150" s="4">
        <v>0</v>
      </c>
      <c r="E150" s="5">
        <v>0</v>
      </c>
      <c r="F150" s="4">
        <v>0</v>
      </c>
      <c r="G150" s="5">
        <v>0</v>
      </c>
    </row>
    <row r="151" spans="1:7" ht="12.95" customHeight="1" x14ac:dyDescent="0.2">
      <c r="A151" s="14" t="s">
        <v>152</v>
      </c>
      <c r="B151" s="4">
        <v>7</v>
      </c>
      <c r="C151" s="4">
        <v>15</v>
      </c>
      <c r="D151" s="4">
        <v>0</v>
      </c>
      <c r="E151" s="5">
        <v>0</v>
      </c>
      <c r="F151" s="4">
        <v>4</v>
      </c>
      <c r="G151" s="5">
        <v>8</v>
      </c>
    </row>
    <row r="152" spans="1:7" ht="12.95" customHeight="1" x14ac:dyDescent="0.2">
      <c r="A152" s="3" t="s">
        <v>153</v>
      </c>
      <c r="B152" s="4">
        <v>3</v>
      </c>
      <c r="C152" s="4">
        <v>6</v>
      </c>
      <c r="D152" s="4">
        <v>0</v>
      </c>
      <c r="E152" s="5">
        <v>0</v>
      </c>
      <c r="F152" s="4">
        <v>0</v>
      </c>
      <c r="G152" s="5">
        <v>0</v>
      </c>
    </row>
    <row r="153" spans="1:7" ht="12.95" customHeight="1" x14ac:dyDescent="0.2">
      <c r="A153" s="3" t="s">
        <v>49</v>
      </c>
      <c r="B153" s="4">
        <v>153</v>
      </c>
      <c r="C153" s="4">
        <v>320</v>
      </c>
      <c r="D153" s="4">
        <v>6</v>
      </c>
      <c r="E153" s="5">
        <v>13</v>
      </c>
      <c r="F153" s="4">
        <v>230</v>
      </c>
      <c r="G153" s="18">
        <v>462</v>
      </c>
    </row>
    <row r="154" spans="1:7" ht="14.1" customHeight="1" x14ac:dyDescent="0.2">
      <c r="A154" s="39" t="s">
        <v>154</v>
      </c>
      <c r="B154" s="22">
        <f>SUM(B155:B167)</f>
        <v>139</v>
      </c>
      <c r="C154" s="22">
        <f t="shared" ref="C154:G154" si="8">SUM(C155:C167)</f>
        <v>264</v>
      </c>
      <c r="D154" s="22">
        <f t="shared" si="8"/>
        <v>10</v>
      </c>
      <c r="E154" s="22">
        <f t="shared" si="8"/>
        <v>19</v>
      </c>
      <c r="F154" s="22">
        <f t="shared" si="8"/>
        <v>284</v>
      </c>
      <c r="G154" s="23">
        <f t="shared" si="8"/>
        <v>541</v>
      </c>
    </row>
    <row r="155" spans="1:7" ht="12.95" customHeight="1" x14ac:dyDescent="0.2">
      <c r="A155" s="15" t="s">
        <v>155</v>
      </c>
      <c r="B155" s="4">
        <v>17</v>
      </c>
      <c r="C155" s="4">
        <v>32</v>
      </c>
      <c r="D155" s="4">
        <v>4</v>
      </c>
      <c r="E155" s="5">
        <v>7</v>
      </c>
      <c r="F155" s="4">
        <v>68</v>
      </c>
      <c r="G155" s="18">
        <v>130</v>
      </c>
    </row>
    <row r="156" spans="1:7" ht="12.95" customHeight="1" x14ac:dyDescent="0.2">
      <c r="A156" s="15" t="s">
        <v>156</v>
      </c>
      <c r="B156" s="4">
        <v>37</v>
      </c>
      <c r="C156" s="4">
        <v>70</v>
      </c>
      <c r="D156" s="4">
        <v>0</v>
      </c>
      <c r="E156" s="5">
        <v>0</v>
      </c>
      <c r="F156" s="4">
        <v>0</v>
      </c>
      <c r="G156" s="18">
        <v>0</v>
      </c>
    </row>
    <row r="157" spans="1:7" ht="12.95" customHeight="1" x14ac:dyDescent="0.2">
      <c r="A157" s="15" t="s">
        <v>157</v>
      </c>
      <c r="B157" s="4">
        <v>0</v>
      </c>
      <c r="C157" s="4">
        <v>0</v>
      </c>
      <c r="D157" s="4">
        <v>0</v>
      </c>
      <c r="E157" s="5">
        <v>0</v>
      </c>
      <c r="F157" s="4">
        <v>50</v>
      </c>
      <c r="G157" s="18">
        <v>95</v>
      </c>
    </row>
    <row r="158" spans="1:7" ht="12.95" customHeight="1" x14ac:dyDescent="0.2">
      <c r="A158" s="15" t="s">
        <v>158</v>
      </c>
      <c r="B158" s="4">
        <v>3</v>
      </c>
      <c r="C158" s="4">
        <v>6</v>
      </c>
      <c r="D158" s="4">
        <v>1</v>
      </c>
      <c r="E158" s="5">
        <v>2</v>
      </c>
      <c r="F158" s="4">
        <v>24</v>
      </c>
      <c r="G158" s="18">
        <v>46</v>
      </c>
    </row>
    <row r="159" spans="1:7" ht="12.95" customHeight="1" x14ac:dyDescent="0.2">
      <c r="A159" s="3" t="s">
        <v>159</v>
      </c>
      <c r="B159" s="4">
        <v>0</v>
      </c>
      <c r="C159" s="4">
        <v>0</v>
      </c>
      <c r="D159" s="4">
        <v>0</v>
      </c>
      <c r="E159" s="5">
        <v>0</v>
      </c>
      <c r="F159" s="4">
        <v>7</v>
      </c>
      <c r="G159" s="18">
        <v>13</v>
      </c>
    </row>
    <row r="160" spans="1:7" ht="12.95" customHeight="1" x14ac:dyDescent="0.2">
      <c r="A160" s="3" t="s">
        <v>160</v>
      </c>
      <c r="B160" s="4">
        <v>4</v>
      </c>
      <c r="C160" s="4">
        <v>8</v>
      </c>
      <c r="D160" s="4">
        <v>0</v>
      </c>
      <c r="E160" s="5">
        <v>0</v>
      </c>
      <c r="F160" s="4">
        <v>12</v>
      </c>
      <c r="G160" s="18">
        <v>23</v>
      </c>
    </row>
    <row r="161" spans="1:7" ht="12.95" customHeight="1" x14ac:dyDescent="0.2">
      <c r="A161" s="15" t="s">
        <v>161</v>
      </c>
      <c r="B161" s="4">
        <v>10</v>
      </c>
      <c r="C161" s="4">
        <v>19</v>
      </c>
      <c r="D161" s="4">
        <v>0</v>
      </c>
      <c r="E161" s="5">
        <v>0</v>
      </c>
      <c r="F161" s="4">
        <v>0</v>
      </c>
      <c r="G161" s="18">
        <v>0</v>
      </c>
    </row>
    <row r="162" spans="1:7" ht="12.95" customHeight="1" x14ac:dyDescent="0.2">
      <c r="A162" s="15" t="s">
        <v>162</v>
      </c>
      <c r="B162" s="4">
        <v>1</v>
      </c>
      <c r="C162" s="4">
        <v>2</v>
      </c>
      <c r="D162" s="4">
        <v>0</v>
      </c>
      <c r="E162" s="5">
        <v>0</v>
      </c>
      <c r="F162" s="4">
        <v>8</v>
      </c>
      <c r="G162" s="18">
        <v>15</v>
      </c>
    </row>
    <row r="163" spans="1:7" ht="12.95" customHeight="1" x14ac:dyDescent="0.2">
      <c r="A163" s="3" t="s">
        <v>163</v>
      </c>
      <c r="B163" s="4">
        <v>1</v>
      </c>
      <c r="C163" s="4">
        <v>2</v>
      </c>
      <c r="D163" s="4">
        <v>0</v>
      </c>
      <c r="E163" s="5">
        <v>0</v>
      </c>
      <c r="F163" s="4">
        <v>45</v>
      </c>
      <c r="G163" s="18">
        <v>86</v>
      </c>
    </row>
    <row r="164" spans="1:7" ht="12.95" customHeight="1" x14ac:dyDescent="0.2">
      <c r="A164" s="3" t="s">
        <v>164</v>
      </c>
      <c r="B164" s="4">
        <v>4</v>
      </c>
      <c r="C164" s="4">
        <v>7</v>
      </c>
      <c r="D164" s="4">
        <v>0</v>
      </c>
      <c r="E164" s="5">
        <v>0</v>
      </c>
      <c r="F164" s="4">
        <v>5</v>
      </c>
      <c r="G164" s="18">
        <v>10</v>
      </c>
    </row>
    <row r="165" spans="1:7" ht="12.95" customHeight="1" x14ac:dyDescent="0.2">
      <c r="A165" s="3" t="s">
        <v>165</v>
      </c>
      <c r="B165" s="4">
        <v>6</v>
      </c>
      <c r="C165" s="4">
        <v>11</v>
      </c>
      <c r="D165" s="4">
        <v>0</v>
      </c>
      <c r="E165" s="5">
        <v>0</v>
      </c>
      <c r="F165" s="4">
        <v>8</v>
      </c>
      <c r="G165" s="18">
        <v>15</v>
      </c>
    </row>
    <row r="166" spans="1:7" ht="12.95" customHeight="1" x14ac:dyDescent="0.2">
      <c r="A166" s="3" t="s">
        <v>166</v>
      </c>
      <c r="B166" s="4">
        <v>0</v>
      </c>
      <c r="C166" s="4">
        <v>0</v>
      </c>
      <c r="D166" s="4">
        <v>0</v>
      </c>
      <c r="E166" s="5">
        <v>0</v>
      </c>
      <c r="F166" s="4">
        <v>0</v>
      </c>
      <c r="G166" s="18">
        <v>0</v>
      </c>
    </row>
    <row r="167" spans="1:7" ht="12.95" customHeight="1" x14ac:dyDescent="0.2">
      <c r="A167" s="15" t="s">
        <v>49</v>
      </c>
      <c r="B167" s="4">
        <v>56</v>
      </c>
      <c r="C167" s="4">
        <v>107</v>
      </c>
      <c r="D167" s="4">
        <v>5</v>
      </c>
      <c r="E167" s="4">
        <v>10</v>
      </c>
      <c r="F167" s="4">
        <v>57</v>
      </c>
      <c r="G167" s="18">
        <v>108</v>
      </c>
    </row>
    <row r="168" spans="1:7" ht="6" customHeight="1" x14ac:dyDescent="0.2">
      <c r="A168" s="28"/>
      <c r="B168" s="29"/>
      <c r="C168" s="29"/>
      <c r="D168" s="29"/>
      <c r="E168" s="29"/>
      <c r="F168" s="29"/>
      <c r="G168" s="30"/>
    </row>
    <row r="169" spans="1:7" ht="6" customHeight="1" x14ac:dyDescent="0.2">
      <c r="A169" s="7"/>
      <c r="B169" s="31"/>
      <c r="C169" s="31"/>
      <c r="D169" s="31"/>
      <c r="E169" s="31"/>
      <c r="F169" s="31"/>
      <c r="G169" s="32"/>
    </row>
    <row r="170" spans="1:7" x14ac:dyDescent="0.2">
      <c r="A170" s="33" t="s">
        <v>169</v>
      </c>
      <c r="B170" s="34"/>
      <c r="C170" s="34"/>
      <c r="D170" s="34"/>
      <c r="E170" s="34"/>
      <c r="F170" s="34"/>
      <c r="G170" s="34"/>
    </row>
    <row r="171" spans="1:7" x14ac:dyDescent="0.2">
      <c r="A171" s="35" t="s">
        <v>12</v>
      </c>
      <c r="B171" s="38"/>
      <c r="C171" s="38"/>
      <c r="D171" s="38"/>
      <c r="E171" s="38"/>
      <c r="F171" s="38"/>
      <c r="G171" s="38"/>
    </row>
    <row r="172" spans="1:7" x14ac:dyDescent="0.2">
      <c r="A172" s="35" t="s">
        <v>13</v>
      </c>
      <c r="B172" s="38"/>
      <c r="C172" s="38"/>
      <c r="D172" s="38"/>
      <c r="E172" s="38"/>
      <c r="F172" s="38"/>
      <c r="G172" s="38"/>
    </row>
    <row r="173" spans="1:7" x14ac:dyDescent="0.2">
      <c r="A173" s="36" t="s">
        <v>170</v>
      </c>
      <c r="B173" s="38"/>
      <c r="C173" s="38"/>
      <c r="D173" s="38"/>
      <c r="E173" s="38"/>
      <c r="F173" s="38"/>
      <c r="G173" s="38"/>
    </row>
    <row r="174" spans="1:7" x14ac:dyDescent="0.2">
      <c r="A174" s="37" t="s">
        <v>4</v>
      </c>
      <c r="B174" s="38"/>
      <c r="C174" s="38"/>
      <c r="D174" s="38"/>
      <c r="E174" s="38"/>
      <c r="F174" s="38"/>
      <c r="G174" s="38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341-20</vt:lpstr>
      <vt:lpstr>'341-20'!Área_de_impresión</vt:lpstr>
      <vt:lpstr>'341-20'!Títulos_a_imprimir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2020-02-18T15:21:52Z</cp:lastPrinted>
  <dcterms:created xsi:type="dcterms:W3CDTF">2018-10-11T20:11:18Z</dcterms:created>
  <dcterms:modified xsi:type="dcterms:W3CDTF">2020-02-18T15:21:59Z</dcterms:modified>
</cp:coreProperties>
</file>